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赵建超\Documents\WPSDrive\26357658\WPS云盘\木里中学\3.教务相关\5.统一检测及成绩质量考核\2022-2023学年\下期\木里县高中成绩\高一\"/>
    </mc:Choice>
  </mc:AlternateContent>
  <xr:revisionPtr revIDLastSave="0" documentId="13_ncr:1_{E689E7E6-5A5C-4CC4-A17E-E999009268A1}" xr6:coauthVersionLast="47" xr6:coauthVersionMax="47" xr10:uidLastSave="{00000000-0000-0000-0000-000000000000}"/>
  <bookViews>
    <workbookView xWindow="-120" yWindow="-120" windowWidth="29040" windowHeight="15720" tabRatio="802" activeTab="1" xr2:uid="{00000000-000D-0000-FFFF-FFFF00000000}"/>
  </bookViews>
  <sheets>
    <sheet name="封面" sheetId="21" r:id="rId1"/>
    <sheet name="表一" sheetId="2" r:id="rId2"/>
    <sheet name="表二" sheetId="12" r:id="rId3"/>
    <sheet name="表三" sheetId="17" r:id="rId4"/>
    <sheet name="表四" sheetId="18" r:id="rId5"/>
    <sheet name="表五" sheetId="20" r:id="rId6"/>
  </sheets>
  <definedNames>
    <definedName name="_xlnm._FilterDatabase" localSheetId="2" hidden="1">表二!$A$4:$AB$59</definedName>
    <definedName name="_xlnm._FilterDatabase" localSheetId="3" hidden="1">表三!$A$24:$T$24</definedName>
    <definedName name="_xlnm.Database">#REF!</definedName>
    <definedName name="_xlnm.Print_Titles" localSheetId="2">表二!$1:$4</definedName>
    <definedName name="_xlnm.Print_Titles" localSheetId="3">表三!$1:$5</definedName>
    <definedName name="_xlnm.Print_Titles" localSheetId="4">表四!$1:$5</definedName>
    <definedName name="_xlnm.Print_Titles" localSheetId="5">表五!$1:$5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8" l="1"/>
  <c r="T38" i="18"/>
  <c r="V26" i="18"/>
  <c r="T26" i="18"/>
  <c r="V35" i="18"/>
  <c r="T35" i="18"/>
  <c r="V36" i="18"/>
  <c r="T36" i="18"/>
  <c r="V13" i="18"/>
  <c r="T13" i="18"/>
  <c r="V12" i="18"/>
  <c r="T12" i="18"/>
  <c r="V23" i="18"/>
  <c r="V22" i="18"/>
  <c r="V21" i="18"/>
  <c r="V20" i="18"/>
  <c r="V19" i="18"/>
  <c r="V18" i="18"/>
  <c r="V17" i="18"/>
  <c r="V16" i="18"/>
  <c r="V15" i="18"/>
  <c r="V14" i="18"/>
  <c r="V11" i="18"/>
  <c r="V10" i="18"/>
  <c r="V9" i="18"/>
  <c r="V8" i="18"/>
  <c r="V7" i="18"/>
  <c r="T8" i="18"/>
  <c r="T9" i="18"/>
  <c r="T10" i="18"/>
  <c r="T11" i="18"/>
  <c r="T14" i="18"/>
  <c r="T15" i="18"/>
  <c r="T16" i="18"/>
  <c r="T17" i="18"/>
  <c r="T18" i="18"/>
  <c r="T19" i="18"/>
  <c r="T20" i="18"/>
  <c r="T21" i="18"/>
  <c r="T22" i="18"/>
  <c r="T23" i="18"/>
  <c r="T7" i="18"/>
  <c r="V34" i="18"/>
  <c r="V60" i="18"/>
  <c r="V59" i="18"/>
  <c r="V58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V42" i="18"/>
  <c r="V39" i="18"/>
  <c r="V41" i="18"/>
  <c r="V40" i="18"/>
  <c r="V37" i="18"/>
  <c r="V33" i="18"/>
  <c r="V32" i="18"/>
  <c r="V31" i="18"/>
  <c r="V30" i="18"/>
  <c r="V29" i="18"/>
  <c r="V28" i="18"/>
  <c r="V27" i="18"/>
  <c r="V25" i="18"/>
  <c r="T27" i="18"/>
  <c r="T28" i="18"/>
  <c r="T29" i="18"/>
  <c r="T30" i="18"/>
  <c r="T31" i="18"/>
  <c r="T32" i="18"/>
  <c r="T33" i="18"/>
  <c r="T37" i="18"/>
  <c r="T40" i="18"/>
  <c r="T41" i="18"/>
  <c r="T39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34" i="18"/>
  <c r="T25" i="18"/>
  <c r="AA7" i="12"/>
  <c r="X7" i="12"/>
  <c r="U7" i="12"/>
  <c r="R7" i="12"/>
  <c r="O7" i="12"/>
  <c r="L7" i="12"/>
  <c r="I7" i="12"/>
  <c r="F7" i="12"/>
  <c r="D7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2" i="12"/>
  <c r="AA37" i="12"/>
  <c r="AA36" i="12"/>
  <c r="AA35" i="12"/>
  <c r="AA34" i="12"/>
  <c r="AA33" i="12"/>
  <c r="AA31" i="12"/>
  <c r="AA30" i="12"/>
  <c r="AA29" i="12"/>
  <c r="AA28" i="12"/>
  <c r="AA27" i="12"/>
  <c r="AA26" i="12"/>
  <c r="AA25" i="12"/>
  <c r="AA24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2" i="12"/>
  <c r="X37" i="12"/>
  <c r="X36" i="12"/>
  <c r="X35" i="12"/>
  <c r="X34" i="12"/>
  <c r="X33" i="12"/>
  <c r="X31" i="12"/>
  <c r="X30" i="12"/>
  <c r="X29" i="12"/>
  <c r="X28" i="12"/>
  <c r="X27" i="12"/>
  <c r="X26" i="12"/>
  <c r="X25" i="12"/>
  <c r="X24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2" i="12"/>
  <c r="U37" i="12"/>
  <c r="U36" i="12"/>
  <c r="U35" i="12"/>
  <c r="U34" i="12"/>
  <c r="U33" i="12"/>
  <c r="U31" i="12"/>
  <c r="U30" i="12"/>
  <c r="U29" i="12"/>
  <c r="U28" i="12"/>
  <c r="U27" i="12"/>
  <c r="U26" i="12"/>
  <c r="U25" i="12"/>
  <c r="U24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2" i="12"/>
  <c r="R37" i="12"/>
  <c r="R36" i="12"/>
  <c r="R35" i="12"/>
  <c r="R34" i="12"/>
  <c r="R33" i="12"/>
  <c r="R31" i="12"/>
  <c r="R30" i="12"/>
  <c r="R29" i="12"/>
  <c r="R28" i="12"/>
  <c r="R27" i="12"/>
  <c r="R26" i="12"/>
  <c r="R25" i="12"/>
  <c r="R24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2" i="12"/>
  <c r="O37" i="12"/>
  <c r="O36" i="12"/>
  <c r="O35" i="12"/>
  <c r="O34" i="12"/>
  <c r="O33" i="12"/>
  <c r="O31" i="12"/>
  <c r="O30" i="12"/>
  <c r="O29" i="12"/>
  <c r="O28" i="12"/>
  <c r="O27" i="12"/>
  <c r="O26" i="12"/>
  <c r="O25" i="12"/>
  <c r="O24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2" i="12"/>
  <c r="L37" i="12"/>
  <c r="L36" i="12"/>
  <c r="L35" i="12"/>
  <c r="L34" i="12"/>
  <c r="L33" i="12"/>
  <c r="L31" i="12"/>
  <c r="L30" i="12"/>
  <c r="L29" i="12"/>
  <c r="L28" i="12"/>
  <c r="L27" i="12"/>
  <c r="L26" i="12"/>
  <c r="L25" i="12"/>
  <c r="L24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2" i="12"/>
  <c r="I37" i="12"/>
  <c r="I36" i="12"/>
  <c r="I35" i="12"/>
  <c r="I34" i="12"/>
  <c r="I33" i="12"/>
  <c r="I31" i="12"/>
  <c r="I30" i="12"/>
  <c r="I29" i="12"/>
  <c r="I28" i="12"/>
  <c r="I27" i="12"/>
  <c r="I26" i="12"/>
  <c r="I25" i="12"/>
  <c r="I24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2" i="12"/>
  <c r="D37" i="12"/>
  <c r="D36" i="12"/>
  <c r="D35" i="12"/>
  <c r="D34" i="12"/>
  <c r="D33" i="12"/>
  <c r="D31" i="12"/>
  <c r="D30" i="12"/>
  <c r="D29" i="12"/>
  <c r="D28" i="12"/>
  <c r="D27" i="12"/>
  <c r="D26" i="12"/>
  <c r="D25" i="12"/>
  <c r="D24" i="12"/>
  <c r="F25" i="12"/>
  <c r="F26" i="12"/>
  <c r="F27" i="12"/>
  <c r="F28" i="12"/>
  <c r="F29" i="12"/>
  <c r="F30" i="12"/>
  <c r="F31" i="12"/>
  <c r="F33" i="12"/>
  <c r="F34" i="12"/>
  <c r="F35" i="12"/>
  <c r="F36" i="12"/>
  <c r="F37" i="12"/>
  <c r="F32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6" i="12"/>
  <c r="F24" i="12"/>
  <c r="F6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6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6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6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6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6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6" i="12"/>
  <c r="I6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</calcChain>
</file>

<file path=xl/sharedStrings.xml><?xml version="1.0" encoding="utf-8"?>
<sst xmlns="http://schemas.openxmlformats.org/spreadsheetml/2006/main" count="385" uniqueCount="99">
  <si>
    <t>凉山州2023年普通高中一年级下期期末统一检测成绩统计分析册</t>
  </si>
  <si>
    <t>（物理类）</t>
  </si>
  <si>
    <t>凉山州教育科学研究所</t>
  </si>
  <si>
    <t>（内部资料，只作教学分析参考，不得作为排位依据）</t>
  </si>
  <si>
    <t>凉山州2023年普通高中一年级下期期末统一检测总体情况（表一）</t>
  </si>
  <si>
    <t>学科</t>
  </si>
  <si>
    <t>统计人数</t>
  </si>
  <si>
    <t>平均分</t>
  </si>
  <si>
    <t>难度系数</t>
  </si>
  <si>
    <t>满分</t>
  </si>
  <si>
    <t>最高分</t>
  </si>
  <si>
    <t>特控线</t>
  </si>
  <si>
    <t>特控线
上线人数</t>
  </si>
  <si>
    <t>特控线
上线率</t>
  </si>
  <si>
    <t>本科线</t>
  </si>
  <si>
    <t>本科线
上线人数</t>
  </si>
  <si>
    <t>本科线
上线率</t>
  </si>
  <si>
    <t>总分</t>
  </si>
  <si>
    <t>语文</t>
  </si>
  <si>
    <t>数学</t>
  </si>
  <si>
    <t>英语</t>
  </si>
  <si>
    <t>物理</t>
  </si>
  <si>
    <t>化学</t>
  </si>
  <si>
    <t>政治</t>
  </si>
  <si>
    <t>生物</t>
  </si>
  <si>
    <t>地理</t>
  </si>
  <si>
    <t>注：1.统计人数中不含缺考学生；学生的化学、政治、生物、地理单科成绩参照重庆市的分等赋办法进行转换。
    2.特控线参照2022年全州高考理科一本上线率进行划线，本科线参照2022年全州高考理科二本上线率进行划线。
    3.本次所划特控线、本科线无实际指导意义，仅供分析时作参考。</t>
  </si>
  <si>
    <t>凉山州2023年普通高中一年级下期期末统一检测综合分析（表二）</t>
  </si>
  <si>
    <t>县市</t>
  </si>
  <si>
    <t>人平总分</t>
  </si>
  <si>
    <t>合计</t>
  </si>
  <si>
    <t>西昌市</t>
  </si>
  <si>
    <t>木里县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</si>
  <si>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</si>
  <si>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</si>
  <si>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</si>
  <si>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</si>
  <si>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</si>
  <si>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</si>
  <si>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</si>
  <si>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</si>
  <si>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</si>
  <si>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</si>
  <si>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</si>
  <si>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</si>
  <si>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</si>
  <si>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</si>
  <si>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</si>
  <si>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西昌市第一中学</t>
  </si>
  <si>
    <t>西昌市第二中学</t>
  </si>
  <si>
    <t>西昌市第六中学</t>
  </si>
  <si>
    <t>西昌市川兴中学</t>
  </si>
  <si>
    <t>西昌市礼州中学</t>
  </si>
  <si>
    <t>凉山州民族中学</t>
  </si>
  <si>
    <t>西昌市第七中学</t>
  </si>
  <si>
    <t>凉山州西昌天立学校</t>
  </si>
  <si>
    <t>木里藏族自治县中学</t>
  </si>
  <si>
    <t>盐源县中学校</t>
  </si>
  <si>
    <t>盐源县民族中学校</t>
  </si>
  <si>
    <t>德昌中学</t>
  </si>
  <si>
    <t>德昌县南山国际学校</t>
  </si>
  <si>
    <t>会理市第一中学</t>
  </si>
  <si>
    <t>会理市民族中学（会理市实验中学）</t>
  </si>
  <si>
    <t>会东县中学</t>
  </si>
  <si>
    <t>会东县和文中学</t>
  </si>
  <si>
    <t>会东南山实验学校</t>
  </si>
  <si>
    <t>宁南中学</t>
  </si>
  <si>
    <t>普格县螺髻山中学</t>
  </si>
  <si>
    <t>布拖中学</t>
  </si>
  <si>
    <t>金阳县中学</t>
  </si>
  <si>
    <t>四川省昭觉中学</t>
  </si>
  <si>
    <t>昭觉民族中学</t>
  </si>
  <si>
    <t>喜德中学</t>
  </si>
  <si>
    <t>喜德瓦尔学校</t>
  </si>
  <si>
    <t>四川省冕宁中学校</t>
  </si>
  <si>
    <t>冕宁县泸沽中学校</t>
  </si>
  <si>
    <t>凉山州凉铭高级中学有限公司</t>
  </si>
  <si>
    <t>四川省越西中学</t>
  </si>
  <si>
    <t>越西县第二中学</t>
  </si>
  <si>
    <t>四川省甘洛中学校</t>
  </si>
  <si>
    <t>甘洛县职业技术学校</t>
  </si>
  <si>
    <t>四川省美姑县中学</t>
  </si>
  <si>
    <t>四川省美姑县中学西昌校区</t>
  </si>
  <si>
    <t>雷波中学</t>
  </si>
  <si>
    <r>
      <rPr>
        <sz val="18"/>
        <color theme="1"/>
        <rFont val="方正小标宋简体"/>
        <charset val="134"/>
      </rPr>
      <t>凉山州2023年普通高中一年级下期期末统一检测</t>
    </r>
    <r>
      <rPr>
        <sz val="18"/>
        <color rgb="FFFF0000"/>
        <rFont val="方正小标宋简体"/>
        <charset val="134"/>
      </rPr>
      <t>（特控线）</t>
    </r>
    <r>
      <rPr>
        <sz val="18"/>
        <color theme="1"/>
        <rFont val="方正小标宋简体"/>
        <charset val="134"/>
      </rPr>
      <t>上线分析（表三）</t>
    </r>
  </si>
  <si>
    <t>人数</t>
  </si>
  <si>
    <t>双上</t>
  </si>
  <si>
    <t>上线率</t>
  </si>
  <si>
    <r>
      <rPr>
        <sz val="18"/>
        <color theme="1"/>
        <rFont val="方正小标宋简体"/>
        <charset val="134"/>
      </rPr>
      <t>凉山州2023年普通高中一年级下期期末统一检测</t>
    </r>
    <r>
      <rPr>
        <sz val="18"/>
        <color rgb="FFFF0000"/>
        <rFont val="方正小标宋简体"/>
        <charset val="134"/>
      </rPr>
      <t>（本科线）</t>
    </r>
    <r>
      <rPr>
        <sz val="18"/>
        <color theme="1"/>
        <rFont val="方正小标宋简体"/>
        <charset val="134"/>
      </rPr>
      <t>上线分析（表四）</t>
    </r>
  </si>
  <si>
    <t>凉山州2023年普通高中一年级下期期末统一检测总分分段统计表（表五）</t>
  </si>
  <si>
    <t>/</t>
  </si>
  <si>
    <t>以下</t>
  </si>
  <si>
    <t>分段累进</t>
  </si>
  <si>
    <t>排名</t>
    <phoneticPr fontId="30" type="noConversion"/>
  </si>
  <si>
    <t>总平均分排名</t>
    <phoneticPr fontId="30" type="noConversion"/>
  </si>
  <si>
    <t>2025届高一年级物理类</t>
    <phoneticPr fontId="30" type="noConversion"/>
  </si>
  <si>
    <t>上线人数排名</t>
    <phoneticPr fontId="30" type="noConversion"/>
  </si>
  <si>
    <t>上线率排名</t>
    <phoneticPr fontId="30" type="noConversion"/>
  </si>
  <si>
    <t>上线率%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</si>
</sst>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_);[Red]\(0\)"/>
    <numFmt numFmtId="179" formatCode="0.0_);[Red]\(0.0\)"/>
  </numFmts>
  <fonts count="3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6"/>
      <color rgb="FFFF0000"/>
      <name val="楷体_GB2312"/>
      <family val="3"/>
      <charset val="134"/>
    </font>
    <font>
      <sz val="11"/>
      <name val="宋体"/>
      <family val="3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1"/>
      <name val="宋体"/>
      <family val="3"/>
      <charset val="134"/>
      <scheme val="minor"/>
    </font>
    <font>
      <sz val="18"/>
      <name val="方正小标宋简体"/>
      <charset val="134"/>
    </font>
    <font>
      <b/>
      <sz val="16"/>
      <name val="楷体_GB2312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36"/>
      <color theme="1"/>
      <name val="方正小标宋简体"/>
      <charset val="134"/>
    </font>
    <font>
      <b/>
      <sz val="28"/>
      <color rgb="FFFF0000"/>
      <name val="楷体_GB2312"/>
      <family val="3"/>
      <charset val="134"/>
    </font>
    <font>
      <b/>
      <sz val="22"/>
      <color theme="1"/>
      <name val="楷体_GB2312"/>
      <family val="3"/>
      <charset val="134"/>
    </font>
    <font>
      <b/>
      <sz val="16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rgb="FFFF0000"/>
      <name val="方正小标宋简体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shrinkToFit="1"/>
    </xf>
    <xf numFmtId="1" fontId="6" fillId="0" borderId="5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3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 shrinkToFit="1"/>
    </xf>
    <xf numFmtId="2" fontId="14" fillId="0" borderId="3" xfId="0" applyNumberFormat="1" applyFont="1" applyBorder="1" applyAlignment="1">
      <alignment horizontal="center" vertical="center" shrinkToFit="1"/>
    </xf>
    <xf numFmtId="2" fontId="15" fillId="0" borderId="3" xfId="0" applyNumberFormat="1" applyFont="1" applyBorder="1" applyAlignment="1">
      <alignment horizontal="center" vertical="center" shrinkToFit="1"/>
    </xf>
    <xf numFmtId="2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19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shrinkToFit="1"/>
    </xf>
    <xf numFmtId="2" fontId="15" fillId="4" borderId="3" xfId="0" applyNumberFormat="1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shrinkToFit="1"/>
    </xf>
    <xf numFmtId="2" fontId="5" fillId="4" borderId="3" xfId="0" applyNumberFormat="1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3" fillId="0" borderId="3" xfId="0" applyFont="1" applyBorder="1" applyAlignment="1">
      <alignment horizontal="center" vertical="center" shrinkToFit="1"/>
    </xf>
    <xf numFmtId="0" fontId="33" fillId="4" borderId="3" xfId="0" applyFont="1" applyFill="1" applyBorder="1" applyAlignment="1">
      <alignment horizontal="center" vertical="center" shrinkToFit="1"/>
    </xf>
    <xf numFmtId="178" fontId="14" fillId="4" borderId="3" xfId="0" applyNumberFormat="1" applyFont="1" applyFill="1" applyBorder="1" applyAlignment="1">
      <alignment horizontal="center" vertical="center" shrinkToFit="1"/>
    </xf>
    <xf numFmtId="178" fontId="15" fillId="4" borderId="3" xfId="0" applyNumberFormat="1" applyFont="1" applyFill="1" applyBorder="1" applyAlignment="1">
      <alignment horizontal="center" vertical="center" shrinkToFit="1"/>
    </xf>
    <xf numFmtId="178" fontId="0" fillId="4" borderId="3" xfId="0" applyNumberForma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 shrinkToFit="1"/>
    </xf>
    <xf numFmtId="179" fontId="34" fillId="0" borderId="3" xfId="0" applyNumberFormat="1" applyFont="1" applyBorder="1" applyAlignment="1">
      <alignment horizontal="center" vertical="center" shrinkToFit="1"/>
    </xf>
    <xf numFmtId="179" fontId="15" fillId="0" borderId="3" xfId="0" applyNumberFormat="1" applyFont="1" applyBorder="1" applyAlignment="1">
      <alignment horizontal="center" vertical="center" shrinkToFit="1"/>
    </xf>
    <xf numFmtId="179" fontId="10" fillId="0" borderId="0" xfId="0" applyNumberFormat="1" applyFont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 wrapText="1"/>
    </xf>
    <xf numFmtId="1" fontId="33" fillId="0" borderId="3" xfId="0" applyNumberFormat="1" applyFont="1" applyBorder="1" applyAlignment="1">
      <alignment horizontal="center" vertical="center" shrinkToFit="1"/>
    </xf>
    <xf numFmtId="1" fontId="33" fillId="5" borderId="3" xfId="0" applyNumberFormat="1" applyFont="1" applyFill="1" applyBorder="1" applyAlignment="1">
      <alignment horizontal="center" vertical="center" shrinkToFit="1"/>
    </xf>
    <xf numFmtId="1" fontId="34" fillId="5" borderId="3" xfId="0" applyNumberFormat="1" applyFont="1" applyFill="1" applyBorder="1" applyAlignment="1">
      <alignment horizontal="center" vertical="center" shrinkToFit="1"/>
    </xf>
    <xf numFmtId="1" fontId="35" fillId="2" borderId="3" xfId="0" applyNumberFormat="1" applyFont="1" applyFill="1" applyBorder="1" applyAlignment="1">
      <alignment horizontal="center" vertical="center" shrinkToFit="1"/>
    </xf>
    <xf numFmtId="1" fontId="36" fillId="4" borderId="3" xfId="0" applyNumberFormat="1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7" fillId="0" borderId="3" xfId="0" applyFont="1" applyBorder="1" applyAlignment="1">
      <alignment horizontal="center" vertical="center"/>
    </xf>
    <xf numFmtId="1" fontId="35" fillId="0" borderId="3" xfId="0" applyNumberFormat="1" applyFont="1" applyBorder="1" applyAlignment="1">
      <alignment horizontal="center" vertical="center" shrinkToFit="1"/>
    </xf>
    <xf numFmtId="179" fontId="3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shrinkToFit="1"/>
    </xf>
    <xf numFmtId="178" fontId="32" fillId="3" borderId="3" xfId="0" applyNumberFormat="1" applyFont="1" applyFill="1" applyBorder="1" applyAlignment="1">
      <alignment horizontal="center" vertical="center" shrinkToFit="1"/>
    </xf>
    <xf numFmtId="0" fontId="33" fillId="3" borderId="3" xfId="0" applyFont="1" applyFill="1" applyBorder="1" applyAlignment="1">
      <alignment horizontal="center" vertical="center" shrinkToFit="1"/>
    </xf>
    <xf numFmtId="2" fontId="15" fillId="3" borderId="3" xfId="0" applyNumberFormat="1" applyFont="1" applyFill="1" applyBorder="1" applyAlignment="1">
      <alignment horizontal="center" vertical="center" shrinkToFit="1"/>
    </xf>
    <xf numFmtId="176" fontId="15" fillId="3" borderId="3" xfId="0" applyNumberFormat="1" applyFont="1" applyFill="1" applyBorder="1" applyAlignment="1">
      <alignment horizontal="center" vertical="center" shrinkToFit="1"/>
    </xf>
    <xf numFmtId="2" fontId="5" fillId="3" borderId="3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5" fillId="3" borderId="3" xfId="0" applyFont="1" applyFill="1" applyBorder="1" applyAlignment="1">
      <alignment horizontal="center" vertical="center" shrinkToFit="1"/>
    </xf>
    <xf numFmtId="179" fontId="35" fillId="5" borderId="3" xfId="0" applyNumberFormat="1" applyFont="1" applyFill="1" applyBorder="1" applyAlignment="1">
      <alignment horizontal="center" vertical="center" shrinkToFit="1"/>
    </xf>
    <xf numFmtId="178" fontId="35" fillId="5" borderId="3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1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5" fillId="4" borderId="3" xfId="0" applyNumberFormat="1" applyFont="1" applyFill="1" applyBorder="1" applyAlignment="1">
      <alignment horizontal="center" vertical="center" wrapText="1"/>
    </xf>
    <xf numFmtId="178" fontId="7" fillId="4" borderId="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R10" sqref="R10"/>
    </sheetView>
  </sheetViews>
  <sheetFormatPr defaultColWidth="8.875" defaultRowHeight="13.5"/>
  <cols>
    <col min="1" max="13" width="10" customWidth="1"/>
    <col min="14" max="14" width="10.375" customWidth="1"/>
  </cols>
  <sheetData>
    <row r="1" spans="1:13" ht="24.95" customHeight="1"/>
    <row r="2" spans="1:13" ht="24.95" customHeight="1"/>
    <row r="3" spans="1:13" ht="24.95" customHeight="1"/>
    <row r="4" spans="1:13" ht="111.9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42" customHeight="1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39" customHeight="1"/>
    <row r="7" spans="1:13" ht="45" customHeight="1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45" customHeight="1">
      <c r="A8" s="113">
        <v>45127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30.95" customHeight="1"/>
    <row r="10" spans="1:13" ht="32.1" customHeight="1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</sheetData>
  <mergeCells count="5">
    <mergeCell ref="A4:M4"/>
    <mergeCell ref="A5:M5"/>
    <mergeCell ref="A7:M7"/>
    <mergeCell ref="A8:M8"/>
    <mergeCell ref="A10:M10"/>
  </mergeCells>
  <phoneticPr fontId="30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tabSelected="1" workbookViewId="0">
      <selection activeCell="T13" sqref="T13"/>
    </sheetView>
  </sheetViews>
  <sheetFormatPr defaultColWidth="8.875" defaultRowHeight="13.5"/>
  <cols>
    <col min="1" max="2" width="11" style="4" customWidth="1"/>
    <col min="3" max="4" width="11" style="56" customWidth="1"/>
    <col min="5" max="12" width="11" style="4" customWidth="1"/>
    <col min="13" max="13" width="12.875"/>
  </cols>
  <sheetData>
    <row r="1" spans="1:13" ht="36.950000000000003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</row>
    <row r="2" spans="1:13" ht="29.1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5"/>
    </row>
    <row r="3" spans="1:13" s="55" customFormat="1" ht="45" customHeight="1">
      <c r="A3" s="57" t="s">
        <v>5</v>
      </c>
      <c r="B3" s="57" t="s">
        <v>6</v>
      </c>
      <c r="C3" s="58" t="s">
        <v>7</v>
      </c>
      <c r="D3" s="58" t="s">
        <v>8</v>
      </c>
      <c r="E3" s="57" t="s">
        <v>9</v>
      </c>
      <c r="F3" s="57" t="s">
        <v>10</v>
      </c>
      <c r="G3" s="59" t="s">
        <v>11</v>
      </c>
      <c r="H3" s="57" t="s">
        <v>12</v>
      </c>
      <c r="I3" s="57" t="s">
        <v>13</v>
      </c>
      <c r="J3" s="59" t="s">
        <v>14</v>
      </c>
      <c r="K3" s="57" t="s">
        <v>15</v>
      </c>
      <c r="L3" s="57" t="s">
        <v>16</v>
      </c>
    </row>
    <row r="4" spans="1:13" ht="27" customHeight="1">
      <c r="A4" s="16" t="s">
        <v>17</v>
      </c>
      <c r="B4" s="16">
        <v>14871</v>
      </c>
      <c r="C4" s="60">
        <v>399.19595185259902</v>
      </c>
      <c r="D4" s="60">
        <v>0.53226126913679905</v>
      </c>
      <c r="E4" s="16">
        <v>750</v>
      </c>
      <c r="F4" s="16">
        <v>668</v>
      </c>
      <c r="G4" s="61">
        <v>492</v>
      </c>
      <c r="H4" s="16">
        <v>2518</v>
      </c>
      <c r="I4" s="60">
        <v>16.932284311747701</v>
      </c>
      <c r="J4" s="61">
        <v>402</v>
      </c>
      <c r="K4" s="16">
        <v>7138</v>
      </c>
      <c r="L4" s="60">
        <v>47.999462040212499</v>
      </c>
    </row>
    <row r="5" spans="1:13" ht="27" customHeight="1">
      <c r="A5" s="19" t="s">
        <v>18</v>
      </c>
      <c r="B5" s="19">
        <v>14860</v>
      </c>
      <c r="C5" s="62">
        <v>84.072409152086095</v>
      </c>
      <c r="D5" s="62">
        <v>0.56048272768057406</v>
      </c>
      <c r="E5" s="19">
        <v>150</v>
      </c>
      <c r="F5" s="19">
        <v>124</v>
      </c>
      <c r="G5" s="81">
        <v>95</v>
      </c>
      <c r="H5" s="53">
        <v>2596</v>
      </c>
      <c r="I5" s="63">
        <v>17.469717362045799</v>
      </c>
      <c r="J5" s="81">
        <v>86</v>
      </c>
      <c r="K5" s="53">
        <v>7184</v>
      </c>
      <c r="L5" s="63">
        <v>48.3445491251682</v>
      </c>
    </row>
    <row r="6" spans="1:13" ht="27" customHeight="1">
      <c r="A6" s="19" t="s">
        <v>19</v>
      </c>
      <c r="B6" s="19">
        <v>14856</v>
      </c>
      <c r="C6" s="62">
        <v>69.894049542272498</v>
      </c>
      <c r="D6" s="62">
        <v>0.46596033028181699</v>
      </c>
      <c r="E6" s="19">
        <v>150</v>
      </c>
      <c r="F6" s="19">
        <v>143</v>
      </c>
      <c r="G6" s="81">
        <v>96</v>
      </c>
      <c r="H6" s="53">
        <v>2466</v>
      </c>
      <c r="I6" s="63">
        <v>16.5993537964459</v>
      </c>
      <c r="J6" s="81">
        <v>71</v>
      </c>
      <c r="K6" s="53">
        <v>7126</v>
      </c>
      <c r="L6" s="63">
        <v>47.967151319332302</v>
      </c>
    </row>
    <row r="7" spans="1:13" ht="27" customHeight="1">
      <c r="A7" s="19" t="s">
        <v>20</v>
      </c>
      <c r="B7" s="19">
        <v>14795</v>
      </c>
      <c r="C7" s="62">
        <v>73.104325785738396</v>
      </c>
      <c r="D7" s="62">
        <v>0.48736217190492298</v>
      </c>
      <c r="E7" s="19">
        <v>150</v>
      </c>
      <c r="F7" s="19">
        <v>142</v>
      </c>
      <c r="G7" s="81">
        <v>106</v>
      </c>
      <c r="H7" s="53">
        <v>2454</v>
      </c>
      <c r="I7" s="63">
        <v>16.5866846907739</v>
      </c>
      <c r="J7" s="81">
        <v>76</v>
      </c>
      <c r="K7" s="53">
        <v>7103</v>
      </c>
      <c r="L7" s="63">
        <v>48.009462656302802</v>
      </c>
    </row>
    <row r="8" spans="1:13" ht="27" customHeight="1">
      <c r="A8" s="19" t="s">
        <v>21</v>
      </c>
      <c r="B8" s="19">
        <v>14829</v>
      </c>
      <c r="C8" s="62">
        <v>28.8836738822577</v>
      </c>
      <c r="D8" s="62">
        <v>0.28883673882257699</v>
      </c>
      <c r="E8" s="19">
        <v>100</v>
      </c>
      <c r="F8" s="19">
        <v>96</v>
      </c>
      <c r="G8" s="81">
        <v>46</v>
      </c>
      <c r="H8" s="53">
        <v>2512</v>
      </c>
      <c r="I8" s="63">
        <v>16.939780160496301</v>
      </c>
      <c r="J8" s="81">
        <v>27</v>
      </c>
      <c r="K8" s="53">
        <v>7084</v>
      </c>
      <c r="L8" s="63">
        <v>47.771259019488802</v>
      </c>
    </row>
    <row r="9" spans="1:13" ht="27" customHeight="1">
      <c r="A9" s="19" t="s">
        <v>22</v>
      </c>
      <c r="B9" s="19">
        <v>13379</v>
      </c>
      <c r="C9" s="62">
        <v>70.259324314223093</v>
      </c>
      <c r="D9" s="62">
        <v>0.70259324314223004</v>
      </c>
      <c r="E9" s="19">
        <v>100</v>
      </c>
      <c r="F9" s="19">
        <v>100</v>
      </c>
      <c r="G9" s="81">
        <v>85</v>
      </c>
      <c r="H9" s="53">
        <v>2235</v>
      </c>
      <c r="I9" s="63">
        <v>16.7052844009268</v>
      </c>
      <c r="J9" s="81">
        <v>71.599999999999994</v>
      </c>
      <c r="K9" s="53">
        <v>6506</v>
      </c>
      <c r="L9" s="63">
        <v>48.628447567082702</v>
      </c>
    </row>
    <row r="10" spans="1:13" ht="27" customHeight="1">
      <c r="A10" s="19" t="s">
        <v>23</v>
      </c>
      <c r="B10" s="19">
        <v>1812</v>
      </c>
      <c r="C10" s="62">
        <v>75.119701986755103</v>
      </c>
      <c r="D10" s="62">
        <v>0.75119701986755105</v>
      </c>
      <c r="E10" s="19">
        <v>100</v>
      </c>
      <c r="F10" s="19">
        <v>98.6</v>
      </c>
      <c r="G10" s="81">
        <v>88</v>
      </c>
      <c r="H10" s="53">
        <v>290</v>
      </c>
      <c r="I10" s="63">
        <v>16.004415011037501</v>
      </c>
      <c r="J10" s="81">
        <v>78</v>
      </c>
      <c r="K10" s="53">
        <v>879</v>
      </c>
      <c r="L10" s="63">
        <v>48.509933774834401</v>
      </c>
    </row>
    <row r="11" spans="1:13" ht="27" customHeight="1">
      <c r="A11" s="19" t="s">
        <v>24</v>
      </c>
      <c r="B11" s="19">
        <v>10818</v>
      </c>
      <c r="C11" s="62">
        <v>72.713163246440502</v>
      </c>
      <c r="D11" s="62">
        <v>0.72713163246440504</v>
      </c>
      <c r="E11" s="19">
        <v>100</v>
      </c>
      <c r="F11" s="19">
        <v>100</v>
      </c>
      <c r="G11" s="81">
        <v>86.5</v>
      </c>
      <c r="H11" s="53">
        <v>1763</v>
      </c>
      <c r="I11" s="63">
        <v>16.2969125531522</v>
      </c>
      <c r="J11" s="81">
        <v>74</v>
      </c>
      <c r="K11" s="53">
        <v>5257</v>
      </c>
      <c r="L11" s="63">
        <v>48.5949343686449</v>
      </c>
    </row>
    <row r="12" spans="1:13" ht="27" customHeight="1">
      <c r="A12" s="19" t="s">
        <v>25</v>
      </c>
      <c r="B12" s="19">
        <v>3692</v>
      </c>
      <c r="C12" s="62">
        <v>74.581148429035807</v>
      </c>
      <c r="D12" s="62">
        <v>0.74581148429035804</v>
      </c>
      <c r="E12" s="19">
        <v>100</v>
      </c>
      <c r="F12" s="19">
        <v>99.4</v>
      </c>
      <c r="G12" s="81">
        <v>87</v>
      </c>
      <c r="H12" s="53">
        <v>614</v>
      </c>
      <c r="I12" s="63">
        <v>16.6305525460455</v>
      </c>
      <c r="J12" s="81">
        <v>76</v>
      </c>
      <c r="K12" s="53">
        <v>1807</v>
      </c>
      <c r="L12" s="63">
        <v>48.943661971830998</v>
      </c>
    </row>
    <row r="13" spans="1:13" ht="69" customHeight="1">
      <c r="A13" s="117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</sheetData>
  <mergeCells count="3">
    <mergeCell ref="A1:L1"/>
    <mergeCell ref="A2:L2"/>
    <mergeCell ref="A13:L13"/>
  </mergeCells>
  <phoneticPr fontId="30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9"/>
  <sheetViews>
    <sheetView zoomScale="85" zoomScaleNormal="85" workbookViewId="0">
      <selection activeCell="AG28" sqref="AG28"/>
    </sheetView>
  </sheetViews>
  <sheetFormatPr defaultColWidth="8.875" defaultRowHeight="13.5"/>
  <cols>
    <col min="1" max="1" width="23.125" style="4" customWidth="1"/>
    <col min="2" max="2" width="8.375" style="4" customWidth="1"/>
    <col min="3" max="3" width="6.875" style="80" customWidth="1"/>
    <col min="4" max="4" width="6.625" style="70" customWidth="1"/>
    <col min="5" max="5" width="7.375" style="4" bestFit="1" customWidth="1"/>
    <col min="6" max="6" width="5.25" style="4" bestFit="1" customWidth="1"/>
    <col min="7" max="7" width="8.5" style="41" customWidth="1"/>
    <col min="8" max="8" width="7.375" style="70" bestFit="1" customWidth="1"/>
    <col min="9" max="9" width="5.25" style="70" bestFit="1" customWidth="1"/>
    <col min="10" max="10" width="7.125" style="4" customWidth="1"/>
    <col min="11" max="11" width="7.5" style="4" bestFit="1" customWidth="1"/>
    <col min="12" max="12" width="5.25" style="4" bestFit="1" customWidth="1"/>
    <col min="13" max="13" width="8.5" style="41" customWidth="1"/>
    <col min="14" max="14" width="7.375" style="74" bestFit="1" customWidth="1"/>
    <col min="15" max="15" width="5.25" style="74" bestFit="1" customWidth="1"/>
    <col min="16" max="16" width="7.375" style="43" customWidth="1"/>
    <col min="17" max="17" width="7.375" style="42" bestFit="1" customWidth="1"/>
    <col min="18" max="18" width="5.25" style="42" bestFit="1" customWidth="1"/>
    <col min="19" max="19" width="8.5" style="43" customWidth="1"/>
    <col min="20" max="20" width="7.375" style="70" bestFit="1" customWidth="1"/>
    <col min="21" max="21" width="5.25" style="70" bestFit="1" customWidth="1"/>
    <col min="22" max="22" width="7.375" style="41" customWidth="1"/>
    <col min="23" max="23" width="7.375" style="4" bestFit="1" customWidth="1"/>
    <col min="24" max="24" width="5.25" style="4" bestFit="1" customWidth="1"/>
    <col min="25" max="25" width="8.5" style="41" customWidth="1"/>
    <col min="26" max="26" width="7.375" style="70" bestFit="1" customWidth="1"/>
    <col min="27" max="27" width="5.25" style="70" bestFit="1" customWidth="1"/>
    <col min="28" max="28" width="7.375" style="41" customWidth="1"/>
  </cols>
  <sheetData>
    <row r="1" spans="1:28" ht="36" customHeight="1">
      <c r="A1" s="115" t="s">
        <v>27</v>
      </c>
      <c r="B1" s="115"/>
      <c r="C1" s="115"/>
      <c r="D1" s="115"/>
      <c r="E1" s="115"/>
      <c r="F1" s="115"/>
      <c r="G1" s="118"/>
      <c r="H1" s="115"/>
      <c r="I1" s="115"/>
      <c r="J1" s="115"/>
      <c r="K1" s="115"/>
      <c r="L1" s="115"/>
      <c r="M1" s="118"/>
      <c r="N1" s="119"/>
      <c r="O1" s="119"/>
      <c r="P1" s="120"/>
      <c r="Q1" s="119"/>
      <c r="R1" s="119"/>
      <c r="S1" s="120"/>
      <c r="T1" s="115"/>
      <c r="U1" s="115"/>
      <c r="V1" s="118"/>
      <c r="W1" s="115"/>
      <c r="X1" s="115"/>
      <c r="Y1" s="118"/>
      <c r="Z1" s="115"/>
      <c r="AA1" s="115"/>
      <c r="AB1" s="118"/>
    </row>
    <row r="2" spans="1:28" ht="30.95" customHeight="1">
      <c r="A2" s="116" t="s">
        <v>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1"/>
      <c r="O2" s="121"/>
      <c r="P2" s="121"/>
      <c r="Q2" s="121"/>
      <c r="R2" s="121"/>
      <c r="S2" s="121"/>
      <c r="T2" s="116"/>
      <c r="U2" s="116"/>
      <c r="V2" s="116"/>
      <c r="W2" s="116"/>
      <c r="X2" s="116"/>
      <c r="Y2" s="116"/>
      <c r="Z2" s="116"/>
      <c r="AA2" s="116"/>
      <c r="AB2" s="116"/>
    </row>
    <row r="3" spans="1:28" s="4" customFormat="1" ht="15.95" customHeight="1">
      <c r="A3" s="122" t="s">
        <v>28</v>
      </c>
      <c r="B3" s="122" t="s">
        <v>6</v>
      </c>
      <c r="C3" s="125" t="s">
        <v>29</v>
      </c>
      <c r="D3" s="127" t="s">
        <v>94</v>
      </c>
      <c r="E3" s="122" t="s">
        <v>18</v>
      </c>
      <c r="F3" s="122"/>
      <c r="G3" s="123"/>
      <c r="H3" s="122" t="s">
        <v>19</v>
      </c>
      <c r="I3" s="122"/>
      <c r="J3" s="124"/>
      <c r="K3" s="122" t="s">
        <v>20</v>
      </c>
      <c r="L3" s="122"/>
      <c r="M3" s="123"/>
      <c r="N3" s="122" t="s">
        <v>21</v>
      </c>
      <c r="O3" s="122"/>
      <c r="P3" s="123"/>
      <c r="Q3" s="122" t="s">
        <v>22</v>
      </c>
      <c r="R3" s="122"/>
      <c r="S3" s="123"/>
      <c r="T3" s="122" t="s">
        <v>23</v>
      </c>
      <c r="U3" s="122"/>
      <c r="V3" s="123"/>
      <c r="W3" s="122" t="s">
        <v>24</v>
      </c>
      <c r="X3" s="122"/>
      <c r="Y3" s="123"/>
      <c r="Z3" s="122" t="s">
        <v>25</v>
      </c>
      <c r="AA3" s="122"/>
      <c r="AB3" s="123"/>
    </row>
    <row r="4" spans="1:28" s="4" customFormat="1" ht="29.1" customHeight="1">
      <c r="A4" s="124"/>
      <c r="B4" s="124"/>
      <c r="C4" s="126"/>
      <c r="D4" s="128"/>
      <c r="E4" s="6" t="s">
        <v>7</v>
      </c>
      <c r="F4" s="6" t="s">
        <v>93</v>
      </c>
      <c r="G4" s="44" t="s">
        <v>10</v>
      </c>
      <c r="H4" s="65" t="s">
        <v>7</v>
      </c>
      <c r="I4" s="65" t="s">
        <v>93</v>
      </c>
      <c r="J4" s="6" t="s">
        <v>10</v>
      </c>
      <c r="K4" s="6" t="s">
        <v>7</v>
      </c>
      <c r="L4" s="6" t="s">
        <v>93</v>
      </c>
      <c r="M4" s="44" t="s">
        <v>10</v>
      </c>
      <c r="N4" s="65" t="s">
        <v>7</v>
      </c>
      <c r="O4" s="65" t="s">
        <v>93</v>
      </c>
      <c r="P4" s="44" t="s">
        <v>10</v>
      </c>
      <c r="Q4" s="6" t="s">
        <v>7</v>
      </c>
      <c r="R4" s="6" t="s">
        <v>93</v>
      </c>
      <c r="S4" s="44" t="s">
        <v>10</v>
      </c>
      <c r="T4" s="65" t="s">
        <v>7</v>
      </c>
      <c r="U4" s="65" t="s">
        <v>93</v>
      </c>
      <c r="V4" s="44" t="s">
        <v>10</v>
      </c>
      <c r="W4" s="6" t="s">
        <v>7</v>
      </c>
      <c r="X4" s="6" t="s">
        <v>93</v>
      </c>
      <c r="Y4" s="44" t="s">
        <v>10</v>
      </c>
      <c r="Z4" s="65" t="s">
        <v>7</v>
      </c>
      <c r="AA4" s="65" t="s">
        <v>93</v>
      </c>
      <c r="AB4" s="44" t="s">
        <v>10</v>
      </c>
    </row>
    <row r="5" spans="1:28" s="40" customFormat="1" ht="20.100000000000001" customHeight="1">
      <c r="A5" s="29" t="s">
        <v>30</v>
      </c>
      <c r="B5" s="30">
        <v>14871</v>
      </c>
      <c r="C5" s="77">
        <v>399.19595185259902</v>
      </c>
      <c r="D5" s="66"/>
      <c r="E5" s="36">
        <v>84.072409152086095</v>
      </c>
      <c r="F5" s="36"/>
      <c r="G5" s="45">
        <v>124</v>
      </c>
      <c r="H5" s="66">
        <v>69.894049542272498</v>
      </c>
      <c r="I5" s="66"/>
      <c r="J5" s="30">
        <v>143</v>
      </c>
      <c r="K5" s="36">
        <v>73.104325785738396</v>
      </c>
      <c r="L5" s="36"/>
      <c r="M5" s="45">
        <v>142</v>
      </c>
      <c r="N5" s="71">
        <v>28.8836738822577</v>
      </c>
      <c r="O5" s="71"/>
      <c r="P5" s="50">
        <v>96</v>
      </c>
      <c r="Q5" s="49">
        <v>70.259324314223093</v>
      </c>
      <c r="R5" s="49"/>
      <c r="S5" s="50">
        <v>100</v>
      </c>
      <c r="T5" s="66">
        <v>75.119701986755103</v>
      </c>
      <c r="U5" s="66"/>
      <c r="V5" s="45">
        <v>98.6</v>
      </c>
      <c r="W5" s="36">
        <v>72.713163246440502</v>
      </c>
      <c r="X5" s="36"/>
      <c r="Y5" s="45">
        <v>100</v>
      </c>
      <c r="Z5" s="66">
        <v>74.581148429035807</v>
      </c>
      <c r="AA5" s="66"/>
      <c r="AB5" s="45">
        <v>99.4</v>
      </c>
    </row>
    <row r="6" spans="1:28" s="106" customFormat="1" ht="20.100000000000001" customHeight="1">
      <c r="A6" s="98" t="s">
        <v>32</v>
      </c>
      <c r="B6" s="99">
        <v>378</v>
      </c>
      <c r="C6" s="100">
        <v>408.70634920634899</v>
      </c>
      <c r="D6" s="101">
        <f t="shared" ref="D6:D22" si="0">RANK(C6,C$6:C$22)</f>
        <v>5</v>
      </c>
      <c r="E6" s="102">
        <v>85.992063492063494</v>
      </c>
      <c r="F6" s="101">
        <f t="shared" ref="F6:F22" si="1">RANK(E6,E$6:E$22)</f>
        <v>7</v>
      </c>
      <c r="G6" s="103">
        <v>108</v>
      </c>
      <c r="H6" s="102">
        <v>74.440318302387297</v>
      </c>
      <c r="I6" s="101">
        <f t="shared" ref="I6:I22" si="2">RANK(H6,H$6:H$22)</f>
        <v>3</v>
      </c>
      <c r="J6" s="99">
        <v>132</v>
      </c>
      <c r="K6" s="102">
        <v>69.566312997347495</v>
      </c>
      <c r="L6" s="101">
        <f t="shared" ref="L6:L22" si="3">RANK(K6,K$6:K$22)</f>
        <v>6</v>
      </c>
      <c r="M6" s="103">
        <v>131.5</v>
      </c>
      <c r="N6" s="104">
        <v>28.8042328042328</v>
      </c>
      <c r="O6" s="101">
        <f t="shared" ref="O6:O22" si="4">RANK(N6,N$6:N$22)</f>
        <v>5</v>
      </c>
      <c r="P6" s="105">
        <v>75</v>
      </c>
      <c r="Q6" s="104">
        <v>74.872380952380993</v>
      </c>
      <c r="R6" s="101">
        <f t="shared" ref="R6:R22" si="5">RANK(Q6,Q$6:Q$22)</f>
        <v>3</v>
      </c>
      <c r="S6" s="105">
        <v>99</v>
      </c>
      <c r="T6" s="102">
        <v>73.602739726027394</v>
      </c>
      <c r="U6" s="101">
        <f t="shared" ref="U6:U22" si="6">RANK(T6,T$6:T$22)</f>
        <v>6</v>
      </c>
      <c r="V6" s="103">
        <v>90.8</v>
      </c>
      <c r="W6" s="102">
        <v>77.360504201680698</v>
      </c>
      <c r="X6" s="101">
        <f t="shared" ref="X6:X22" si="7">RANK(W6,W$6:W$22)</f>
        <v>3</v>
      </c>
      <c r="Y6" s="103">
        <v>96</v>
      </c>
      <c r="Z6" s="102">
        <v>73.55859375</v>
      </c>
      <c r="AA6" s="101">
        <f t="shared" ref="AA6:AA22" si="8">RANK(Z6,Z$6:Z$22)</f>
        <v>8</v>
      </c>
      <c r="AB6" s="103">
        <v>92.1</v>
      </c>
    </row>
    <row r="7" spans="1:28" s="106" customFormat="1" ht="20.100000000000001" hidden="1" customHeight="1">
      <c r="A7" s="98" t="s">
        <v>37</v>
      </c>
      <c r="B7" s="99">
        <v>806</v>
      </c>
      <c r="C7" s="100">
        <v>497.27667493796503</v>
      </c>
      <c r="D7" s="107">
        <f t="shared" si="0"/>
        <v>1</v>
      </c>
      <c r="E7" s="102">
        <v>92.217121588089299</v>
      </c>
      <c r="F7" s="107">
        <f t="shared" si="1"/>
        <v>1</v>
      </c>
      <c r="G7" s="103">
        <v>117</v>
      </c>
      <c r="H7" s="102">
        <v>95.141439205955294</v>
      </c>
      <c r="I7" s="107">
        <f t="shared" si="2"/>
        <v>1</v>
      </c>
      <c r="J7" s="99">
        <v>143</v>
      </c>
      <c r="K7" s="102">
        <v>100.448511166253</v>
      </c>
      <c r="L7" s="107">
        <f t="shared" si="3"/>
        <v>1</v>
      </c>
      <c r="M7" s="103">
        <v>140</v>
      </c>
      <c r="N7" s="104">
        <v>43.423076923076898</v>
      </c>
      <c r="O7" s="107">
        <f t="shared" si="4"/>
        <v>1</v>
      </c>
      <c r="P7" s="105">
        <v>96</v>
      </c>
      <c r="Q7" s="104">
        <v>84.527101449275307</v>
      </c>
      <c r="R7" s="107">
        <f t="shared" si="5"/>
        <v>1</v>
      </c>
      <c r="S7" s="105">
        <v>100</v>
      </c>
      <c r="T7" s="102">
        <v>0</v>
      </c>
      <c r="U7" s="107">
        <f t="shared" si="6"/>
        <v>12</v>
      </c>
      <c r="V7" s="103">
        <v>0</v>
      </c>
      <c r="W7" s="102">
        <v>82.804434907010005</v>
      </c>
      <c r="X7" s="107">
        <f t="shared" si="7"/>
        <v>1</v>
      </c>
      <c r="Y7" s="103">
        <v>99.6</v>
      </c>
      <c r="Z7" s="102">
        <v>78.921973094170397</v>
      </c>
      <c r="AA7" s="107">
        <f t="shared" si="8"/>
        <v>2</v>
      </c>
      <c r="AB7" s="103">
        <v>99.4</v>
      </c>
    </row>
    <row r="8" spans="1:28" s="106" customFormat="1" ht="20.100000000000001" hidden="1" customHeight="1">
      <c r="A8" s="98" t="s">
        <v>31</v>
      </c>
      <c r="B8" s="99">
        <v>3587</v>
      </c>
      <c r="C8" s="100">
        <v>448.55422358516898</v>
      </c>
      <c r="D8" s="107">
        <f t="shared" si="0"/>
        <v>2</v>
      </c>
      <c r="E8" s="102">
        <v>87.147518126045696</v>
      </c>
      <c r="F8" s="107">
        <f t="shared" si="1"/>
        <v>3</v>
      </c>
      <c r="G8" s="103">
        <v>124</v>
      </c>
      <c r="H8" s="102">
        <v>81.050488145048803</v>
      </c>
      <c r="I8" s="107">
        <f t="shared" si="2"/>
        <v>2</v>
      </c>
      <c r="J8" s="99">
        <v>143</v>
      </c>
      <c r="K8" s="102">
        <v>89.298744769874503</v>
      </c>
      <c r="L8" s="107">
        <f t="shared" si="3"/>
        <v>2</v>
      </c>
      <c r="M8" s="103">
        <v>140</v>
      </c>
      <c r="N8" s="104">
        <v>36.633928571428598</v>
      </c>
      <c r="O8" s="107">
        <f t="shared" si="4"/>
        <v>2</v>
      </c>
      <c r="P8" s="105">
        <v>95</v>
      </c>
      <c r="Q8" s="104">
        <v>75.700603500302094</v>
      </c>
      <c r="R8" s="107">
        <f t="shared" si="5"/>
        <v>2</v>
      </c>
      <c r="S8" s="105">
        <v>100</v>
      </c>
      <c r="T8" s="102">
        <v>82.837096774193597</v>
      </c>
      <c r="U8" s="107">
        <f t="shared" si="6"/>
        <v>1</v>
      </c>
      <c r="V8" s="103">
        <v>98.6</v>
      </c>
      <c r="W8" s="102">
        <v>78.276939115930205</v>
      </c>
      <c r="X8" s="107">
        <f t="shared" si="7"/>
        <v>2</v>
      </c>
      <c r="Y8" s="103">
        <v>100</v>
      </c>
      <c r="Z8" s="102">
        <v>77.623309053069704</v>
      </c>
      <c r="AA8" s="107">
        <f t="shared" si="8"/>
        <v>4</v>
      </c>
      <c r="AB8" s="103">
        <v>97.6</v>
      </c>
    </row>
    <row r="9" spans="1:28" s="106" customFormat="1" ht="20.100000000000001" hidden="1" customHeight="1">
      <c r="A9" s="98" t="s">
        <v>33</v>
      </c>
      <c r="B9" s="99">
        <v>1260</v>
      </c>
      <c r="C9" s="100">
        <v>362.215873015873</v>
      </c>
      <c r="D9" s="107">
        <f t="shared" si="0"/>
        <v>9</v>
      </c>
      <c r="E9" s="102">
        <v>81.259523809523799</v>
      </c>
      <c r="F9" s="107">
        <f t="shared" si="1"/>
        <v>8</v>
      </c>
      <c r="G9" s="103">
        <v>119</v>
      </c>
      <c r="H9" s="102">
        <v>61.137410643367801</v>
      </c>
      <c r="I9" s="107">
        <f t="shared" si="2"/>
        <v>9</v>
      </c>
      <c r="J9" s="99">
        <v>133</v>
      </c>
      <c r="K9" s="102">
        <v>60.820206841686598</v>
      </c>
      <c r="L9" s="107">
        <f t="shared" si="3"/>
        <v>9</v>
      </c>
      <c r="M9" s="103">
        <v>138</v>
      </c>
      <c r="N9" s="104">
        <v>22.054892601432002</v>
      </c>
      <c r="O9" s="107">
        <f t="shared" si="4"/>
        <v>10</v>
      </c>
      <c r="P9" s="105">
        <v>87</v>
      </c>
      <c r="Q9" s="104">
        <v>67.436180904522502</v>
      </c>
      <c r="R9" s="107">
        <f t="shared" si="5"/>
        <v>8</v>
      </c>
      <c r="S9" s="105">
        <v>96.9</v>
      </c>
      <c r="T9" s="102">
        <v>67.802439024390296</v>
      </c>
      <c r="U9" s="107">
        <f t="shared" si="6"/>
        <v>8</v>
      </c>
      <c r="V9" s="103">
        <v>93.2</v>
      </c>
      <c r="W9" s="102">
        <v>69.039599999999893</v>
      </c>
      <c r="X9" s="107">
        <f t="shared" si="7"/>
        <v>8</v>
      </c>
      <c r="Y9" s="103">
        <v>100</v>
      </c>
      <c r="Z9" s="102">
        <v>71.293702770780897</v>
      </c>
      <c r="AA9" s="107">
        <f t="shared" si="8"/>
        <v>10</v>
      </c>
      <c r="AB9" s="103">
        <v>92.7</v>
      </c>
    </row>
    <row r="10" spans="1:28" s="106" customFormat="1" ht="20.100000000000001" hidden="1" customHeight="1">
      <c r="A10" s="98" t="s">
        <v>34</v>
      </c>
      <c r="B10" s="99">
        <v>1040</v>
      </c>
      <c r="C10" s="100">
        <v>384.54519230769199</v>
      </c>
      <c r="D10" s="107">
        <f t="shared" si="0"/>
        <v>7</v>
      </c>
      <c r="E10" s="102">
        <v>86.435033686236807</v>
      </c>
      <c r="F10" s="107">
        <f t="shared" si="1"/>
        <v>4</v>
      </c>
      <c r="G10" s="103">
        <v>115</v>
      </c>
      <c r="H10" s="102">
        <v>65.681117533718705</v>
      </c>
      <c r="I10" s="107">
        <f t="shared" si="2"/>
        <v>7</v>
      </c>
      <c r="J10" s="99">
        <v>134</v>
      </c>
      <c r="K10" s="102">
        <v>66.952702702702695</v>
      </c>
      <c r="L10" s="107">
        <f t="shared" si="3"/>
        <v>7</v>
      </c>
      <c r="M10" s="103">
        <v>135.5</v>
      </c>
      <c r="N10" s="104">
        <v>28.528901734104</v>
      </c>
      <c r="O10" s="107">
        <f t="shared" si="4"/>
        <v>6</v>
      </c>
      <c r="P10" s="105">
        <v>84</v>
      </c>
      <c r="Q10" s="104">
        <v>65.920636451301803</v>
      </c>
      <c r="R10" s="107">
        <f t="shared" si="5"/>
        <v>10</v>
      </c>
      <c r="S10" s="105">
        <v>97.4</v>
      </c>
      <c r="T10" s="102">
        <v>78.445967741935505</v>
      </c>
      <c r="U10" s="107">
        <f t="shared" si="6"/>
        <v>2</v>
      </c>
      <c r="V10" s="103">
        <v>95.2</v>
      </c>
      <c r="W10" s="102">
        <v>70.742743009320904</v>
      </c>
      <c r="X10" s="107">
        <f t="shared" si="7"/>
        <v>7</v>
      </c>
      <c r="Y10" s="103">
        <v>96.8</v>
      </c>
      <c r="Z10" s="102">
        <v>72.184567901234502</v>
      </c>
      <c r="AA10" s="107">
        <f t="shared" si="8"/>
        <v>9</v>
      </c>
      <c r="AB10" s="103">
        <v>93.9</v>
      </c>
    </row>
    <row r="11" spans="1:28" s="106" customFormat="1" ht="20.100000000000001" customHeight="1">
      <c r="A11" s="98" t="s">
        <v>35</v>
      </c>
      <c r="B11" s="99">
        <v>1222</v>
      </c>
      <c r="C11" s="100">
        <v>415.635024549918</v>
      </c>
      <c r="D11" s="101">
        <f t="shared" si="0"/>
        <v>3</v>
      </c>
      <c r="E11" s="102">
        <v>88.039441248972906</v>
      </c>
      <c r="F11" s="107">
        <f t="shared" si="1"/>
        <v>2</v>
      </c>
      <c r="G11" s="103">
        <v>116</v>
      </c>
      <c r="H11" s="102">
        <v>73.118852459016395</v>
      </c>
      <c r="I11" s="107">
        <f t="shared" si="2"/>
        <v>4</v>
      </c>
      <c r="J11" s="99">
        <v>136</v>
      </c>
      <c r="K11" s="102">
        <v>76.093852459016404</v>
      </c>
      <c r="L11" s="107">
        <f t="shared" si="3"/>
        <v>4</v>
      </c>
      <c r="M11" s="103">
        <v>135</v>
      </c>
      <c r="N11" s="104">
        <v>29.151763740771099</v>
      </c>
      <c r="O11" s="107">
        <f t="shared" si="4"/>
        <v>4</v>
      </c>
      <c r="P11" s="105">
        <v>73</v>
      </c>
      <c r="Q11" s="104">
        <v>72.624271012006801</v>
      </c>
      <c r="R11" s="107">
        <f t="shared" si="5"/>
        <v>4</v>
      </c>
      <c r="S11" s="105">
        <v>99.5</v>
      </c>
      <c r="T11" s="102">
        <v>76.418338108882494</v>
      </c>
      <c r="U11" s="107">
        <f t="shared" si="6"/>
        <v>4</v>
      </c>
      <c r="V11" s="103">
        <v>95.7</v>
      </c>
      <c r="W11" s="102">
        <v>76.236170212765899</v>
      </c>
      <c r="X11" s="107">
        <f t="shared" si="7"/>
        <v>4</v>
      </c>
      <c r="Y11" s="103">
        <v>97.6</v>
      </c>
      <c r="Z11" s="102">
        <v>80.585820895522403</v>
      </c>
      <c r="AA11" s="107">
        <f t="shared" si="8"/>
        <v>1</v>
      </c>
      <c r="AB11" s="103">
        <v>97</v>
      </c>
    </row>
    <row r="12" spans="1:28" ht="20.100000000000001" customHeight="1">
      <c r="A12" s="6" t="s">
        <v>36</v>
      </c>
      <c r="B12" s="32">
        <v>1692</v>
      </c>
      <c r="C12" s="78">
        <v>395.51477541371202</v>
      </c>
      <c r="D12" s="68">
        <f t="shared" si="0"/>
        <v>6</v>
      </c>
      <c r="E12" s="37">
        <v>86.1388888888889</v>
      </c>
      <c r="F12" s="64">
        <f t="shared" si="1"/>
        <v>6</v>
      </c>
      <c r="G12" s="46">
        <v>121</v>
      </c>
      <c r="H12" s="67">
        <v>67.986406619385306</v>
      </c>
      <c r="I12" s="68">
        <f t="shared" si="2"/>
        <v>6</v>
      </c>
      <c r="J12" s="32">
        <v>142</v>
      </c>
      <c r="K12" s="37">
        <v>69.607396449704098</v>
      </c>
      <c r="L12" s="64">
        <f t="shared" si="3"/>
        <v>5</v>
      </c>
      <c r="M12" s="46">
        <v>142</v>
      </c>
      <c r="N12" s="72">
        <v>26.2630331753554</v>
      </c>
      <c r="O12" s="68">
        <f t="shared" si="4"/>
        <v>7</v>
      </c>
      <c r="P12" s="52">
        <v>81</v>
      </c>
      <c r="Q12" s="51">
        <v>71.250833333333404</v>
      </c>
      <c r="R12" s="64">
        <f t="shared" si="5"/>
        <v>5</v>
      </c>
      <c r="S12" s="52">
        <v>99</v>
      </c>
      <c r="T12" s="67">
        <v>73.643689320388305</v>
      </c>
      <c r="U12" s="68">
        <f t="shared" si="6"/>
        <v>5</v>
      </c>
      <c r="V12" s="46">
        <v>91.8</v>
      </c>
      <c r="W12" s="37">
        <v>73.472981614708303</v>
      </c>
      <c r="X12" s="64">
        <f t="shared" si="7"/>
        <v>6</v>
      </c>
      <c r="Y12" s="46">
        <v>98.8</v>
      </c>
      <c r="Z12" s="67">
        <v>75.293197278911606</v>
      </c>
      <c r="AA12" s="68">
        <f t="shared" si="8"/>
        <v>6</v>
      </c>
      <c r="AB12" s="46">
        <v>95.7</v>
      </c>
    </row>
    <row r="13" spans="1:28" ht="20.100000000000001" customHeight="1">
      <c r="A13" s="6" t="s">
        <v>38</v>
      </c>
      <c r="B13" s="32">
        <v>513</v>
      </c>
      <c r="C13" s="78">
        <v>326.98050682261203</v>
      </c>
      <c r="D13" s="68">
        <f t="shared" si="0"/>
        <v>13</v>
      </c>
      <c r="E13" s="37">
        <v>76.961013645224199</v>
      </c>
      <c r="F13" s="64">
        <f t="shared" si="1"/>
        <v>12</v>
      </c>
      <c r="G13" s="46">
        <v>108</v>
      </c>
      <c r="H13" s="67">
        <v>55.840155945419099</v>
      </c>
      <c r="I13" s="68">
        <f t="shared" si="2"/>
        <v>13</v>
      </c>
      <c r="J13" s="32">
        <v>110</v>
      </c>
      <c r="K13" s="37">
        <v>45.9346978557505</v>
      </c>
      <c r="L13" s="64">
        <f t="shared" si="3"/>
        <v>14</v>
      </c>
      <c r="M13" s="46">
        <v>121.5</v>
      </c>
      <c r="N13" s="72">
        <v>18.217647058823498</v>
      </c>
      <c r="O13" s="68">
        <f t="shared" si="4"/>
        <v>13</v>
      </c>
      <c r="P13" s="52">
        <v>51</v>
      </c>
      <c r="Q13" s="51">
        <v>60.252499999999998</v>
      </c>
      <c r="R13" s="64">
        <f t="shared" si="5"/>
        <v>15</v>
      </c>
      <c r="S13" s="52">
        <v>86.5</v>
      </c>
      <c r="T13" s="67">
        <v>67.106875000000002</v>
      </c>
      <c r="U13" s="68">
        <f t="shared" si="6"/>
        <v>9</v>
      </c>
      <c r="V13" s="46">
        <v>88.4</v>
      </c>
      <c r="W13" s="37">
        <v>67.893612334801801</v>
      </c>
      <c r="X13" s="64">
        <f t="shared" si="7"/>
        <v>12</v>
      </c>
      <c r="Y13" s="46">
        <v>92</v>
      </c>
      <c r="Z13" s="67">
        <v>66.763461538461499</v>
      </c>
      <c r="AA13" s="68">
        <f t="shared" si="8"/>
        <v>14</v>
      </c>
      <c r="AB13" s="46">
        <v>89.7</v>
      </c>
    </row>
    <row r="14" spans="1:28" ht="20.100000000000001" customHeight="1">
      <c r="A14" s="6" t="s">
        <v>39</v>
      </c>
      <c r="B14" s="32">
        <v>159</v>
      </c>
      <c r="C14" s="78">
        <v>303.05031446540897</v>
      </c>
      <c r="D14" s="68">
        <f t="shared" si="0"/>
        <v>16</v>
      </c>
      <c r="E14" s="37">
        <v>69.477987421383602</v>
      </c>
      <c r="F14" s="64">
        <f t="shared" si="1"/>
        <v>16</v>
      </c>
      <c r="G14" s="46">
        <v>90</v>
      </c>
      <c r="H14" s="67">
        <v>49.477987421383602</v>
      </c>
      <c r="I14" s="68">
        <f t="shared" si="2"/>
        <v>16</v>
      </c>
      <c r="J14" s="32">
        <v>101</v>
      </c>
      <c r="K14" s="37">
        <v>41.198113207547202</v>
      </c>
      <c r="L14" s="64">
        <f t="shared" si="3"/>
        <v>17</v>
      </c>
      <c r="M14" s="46">
        <v>99</v>
      </c>
      <c r="N14" s="72">
        <v>17.4465408805031</v>
      </c>
      <c r="O14" s="68">
        <f t="shared" si="4"/>
        <v>16</v>
      </c>
      <c r="P14" s="52">
        <v>74</v>
      </c>
      <c r="Q14" s="51">
        <v>60.671698113207498</v>
      </c>
      <c r="R14" s="64">
        <f t="shared" si="5"/>
        <v>14</v>
      </c>
      <c r="S14" s="52">
        <v>86.5</v>
      </c>
      <c r="T14" s="67">
        <v>0</v>
      </c>
      <c r="U14" s="68">
        <f t="shared" si="6"/>
        <v>12</v>
      </c>
      <c r="V14" s="46">
        <v>0</v>
      </c>
      <c r="W14" s="37">
        <v>63.5314814814814</v>
      </c>
      <c r="X14" s="64">
        <f t="shared" si="7"/>
        <v>14</v>
      </c>
      <c r="Y14" s="46">
        <v>86.4</v>
      </c>
      <c r="Z14" s="67">
        <v>67.264705882352999</v>
      </c>
      <c r="AA14" s="68">
        <f t="shared" si="8"/>
        <v>13</v>
      </c>
      <c r="AB14" s="46">
        <v>86.6</v>
      </c>
    </row>
    <row r="15" spans="1:28" ht="20.100000000000001" customHeight="1">
      <c r="A15" s="6" t="s">
        <v>40</v>
      </c>
      <c r="B15" s="32">
        <v>197</v>
      </c>
      <c r="C15" s="78">
        <v>310.16243654822301</v>
      </c>
      <c r="D15" s="68">
        <f t="shared" si="0"/>
        <v>15</v>
      </c>
      <c r="E15" s="37">
        <v>69.548223350253807</v>
      </c>
      <c r="F15" s="64">
        <f t="shared" si="1"/>
        <v>15</v>
      </c>
      <c r="G15" s="46">
        <v>94</v>
      </c>
      <c r="H15" s="67">
        <v>49.664974619289303</v>
      </c>
      <c r="I15" s="68">
        <f t="shared" si="2"/>
        <v>15</v>
      </c>
      <c r="J15" s="32">
        <v>96</v>
      </c>
      <c r="K15" s="37">
        <v>42.119289340101503</v>
      </c>
      <c r="L15" s="64">
        <f t="shared" si="3"/>
        <v>16</v>
      </c>
      <c r="M15" s="46">
        <v>97.5</v>
      </c>
      <c r="N15" s="72">
        <v>17.430769230769201</v>
      </c>
      <c r="O15" s="68">
        <f t="shared" si="4"/>
        <v>17</v>
      </c>
      <c r="P15" s="52">
        <v>54</v>
      </c>
      <c r="Q15" s="51">
        <v>67.430188679245305</v>
      </c>
      <c r="R15" s="64">
        <f t="shared" si="5"/>
        <v>9</v>
      </c>
      <c r="S15" s="52">
        <v>83.2</v>
      </c>
      <c r="T15" s="67">
        <v>0</v>
      </c>
      <c r="U15" s="68">
        <f t="shared" si="6"/>
        <v>12</v>
      </c>
      <c r="V15" s="46">
        <v>0</v>
      </c>
      <c r="W15" s="37">
        <v>65.780203045685298</v>
      </c>
      <c r="X15" s="64">
        <f t="shared" si="7"/>
        <v>13</v>
      </c>
      <c r="Y15" s="46">
        <v>92.8</v>
      </c>
      <c r="Z15" s="67">
        <v>65.122222222222305</v>
      </c>
      <c r="AA15" s="68">
        <f t="shared" si="8"/>
        <v>15</v>
      </c>
      <c r="AB15" s="46">
        <v>89.7</v>
      </c>
    </row>
    <row r="16" spans="1:28" ht="20.100000000000001" customHeight="1">
      <c r="A16" s="6" t="s">
        <v>41</v>
      </c>
      <c r="B16" s="32">
        <v>476</v>
      </c>
      <c r="C16" s="78">
        <v>318.34033613445399</v>
      </c>
      <c r="D16" s="68">
        <f t="shared" si="0"/>
        <v>14</v>
      </c>
      <c r="E16" s="37">
        <v>74.401260504201701</v>
      </c>
      <c r="F16" s="64">
        <f t="shared" si="1"/>
        <v>13</v>
      </c>
      <c r="G16" s="46">
        <v>110</v>
      </c>
      <c r="H16" s="67">
        <v>52.697478991596597</v>
      </c>
      <c r="I16" s="68">
        <f t="shared" si="2"/>
        <v>14</v>
      </c>
      <c r="J16" s="32">
        <v>108</v>
      </c>
      <c r="K16" s="37">
        <v>55.991561181434598</v>
      </c>
      <c r="L16" s="64">
        <f t="shared" si="3"/>
        <v>12</v>
      </c>
      <c r="M16" s="46">
        <v>127.5</v>
      </c>
      <c r="N16" s="72">
        <v>17.5487288135593</v>
      </c>
      <c r="O16" s="68">
        <f t="shared" si="4"/>
        <v>15</v>
      </c>
      <c r="P16" s="52">
        <v>69</v>
      </c>
      <c r="Q16" s="51">
        <v>56.783544303797498</v>
      </c>
      <c r="R16" s="64">
        <f t="shared" si="5"/>
        <v>16</v>
      </c>
      <c r="S16" s="52">
        <v>92.7</v>
      </c>
      <c r="T16" s="67">
        <v>0</v>
      </c>
      <c r="U16" s="68">
        <f t="shared" si="6"/>
        <v>12</v>
      </c>
      <c r="V16" s="46">
        <v>0</v>
      </c>
      <c r="W16" s="37">
        <v>59.337317073170802</v>
      </c>
      <c r="X16" s="64">
        <f t="shared" si="7"/>
        <v>16</v>
      </c>
      <c r="Y16" s="46">
        <v>87.2</v>
      </c>
      <c r="Z16" s="67">
        <v>75.987692307692299</v>
      </c>
      <c r="AA16" s="68">
        <f t="shared" si="8"/>
        <v>5</v>
      </c>
      <c r="AB16" s="46">
        <v>95.1</v>
      </c>
    </row>
    <row r="17" spans="1:28" ht="20.100000000000001" customHeight="1">
      <c r="A17" s="6" t="s">
        <v>42</v>
      </c>
      <c r="B17" s="32">
        <v>254</v>
      </c>
      <c r="C17" s="78">
        <v>335.55118110236202</v>
      </c>
      <c r="D17" s="68">
        <f t="shared" si="0"/>
        <v>12</v>
      </c>
      <c r="E17" s="37">
        <v>73.389763779527598</v>
      </c>
      <c r="F17" s="64">
        <f t="shared" si="1"/>
        <v>14</v>
      </c>
      <c r="G17" s="46">
        <v>96</v>
      </c>
      <c r="H17" s="67">
        <v>57.763779527559102</v>
      </c>
      <c r="I17" s="68">
        <f t="shared" si="2"/>
        <v>11</v>
      </c>
      <c r="J17" s="32">
        <v>117</v>
      </c>
      <c r="K17" s="37">
        <v>50.448412698412703</v>
      </c>
      <c r="L17" s="64">
        <f t="shared" si="3"/>
        <v>13</v>
      </c>
      <c r="M17" s="46">
        <v>109</v>
      </c>
      <c r="N17" s="72">
        <v>21.833992094861699</v>
      </c>
      <c r="O17" s="68">
        <f t="shared" si="4"/>
        <v>11</v>
      </c>
      <c r="P17" s="52">
        <v>72</v>
      </c>
      <c r="Q17" s="51">
        <v>62.981347150259097</v>
      </c>
      <c r="R17" s="64">
        <f t="shared" si="5"/>
        <v>12</v>
      </c>
      <c r="S17" s="52">
        <v>83.8</v>
      </c>
      <c r="T17" s="67">
        <v>66.461111111111094</v>
      </c>
      <c r="U17" s="68">
        <f t="shared" si="6"/>
        <v>10</v>
      </c>
      <c r="V17" s="46">
        <v>88.9</v>
      </c>
      <c r="W17" s="37">
        <v>68.920512820512798</v>
      </c>
      <c r="X17" s="64">
        <f t="shared" si="7"/>
        <v>9</v>
      </c>
      <c r="Y17" s="46">
        <v>92.8</v>
      </c>
      <c r="Z17" s="67">
        <v>68.820863309352504</v>
      </c>
      <c r="AA17" s="68">
        <f t="shared" si="8"/>
        <v>11</v>
      </c>
      <c r="AB17" s="46">
        <v>89</v>
      </c>
    </row>
    <row r="18" spans="1:28" ht="20.100000000000001" customHeight="1">
      <c r="A18" s="6" t="s">
        <v>43</v>
      </c>
      <c r="B18" s="32">
        <v>1095</v>
      </c>
      <c r="C18" s="78">
        <v>415.366210045662</v>
      </c>
      <c r="D18" s="68">
        <f t="shared" si="0"/>
        <v>4</v>
      </c>
      <c r="E18" s="37">
        <v>86.427397260274006</v>
      </c>
      <c r="F18" s="64">
        <f t="shared" si="1"/>
        <v>5</v>
      </c>
      <c r="G18" s="46">
        <v>114</v>
      </c>
      <c r="H18" s="67">
        <v>71.308957952468006</v>
      </c>
      <c r="I18" s="68">
        <f t="shared" si="2"/>
        <v>5</v>
      </c>
      <c r="J18" s="32">
        <v>140</v>
      </c>
      <c r="K18" s="37">
        <v>81.646575342465795</v>
      </c>
      <c r="L18" s="64">
        <f t="shared" si="3"/>
        <v>3</v>
      </c>
      <c r="M18" s="46">
        <v>135.5</v>
      </c>
      <c r="N18" s="72">
        <v>31.5127970749543</v>
      </c>
      <c r="O18" s="68">
        <f t="shared" si="4"/>
        <v>3</v>
      </c>
      <c r="P18" s="52">
        <v>91</v>
      </c>
      <c r="Q18" s="51">
        <v>69.406940639269294</v>
      </c>
      <c r="R18" s="64">
        <f t="shared" si="5"/>
        <v>6</v>
      </c>
      <c r="S18" s="52">
        <v>100</v>
      </c>
      <c r="T18" s="67">
        <v>77.776630434782604</v>
      </c>
      <c r="U18" s="68">
        <f t="shared" si="6"/>
        <v>3</v>
      </c>
      <c r="V18" s="46">
        <v>94.7</v>
      </c>
      <c r="W18" s="37">
        <v>73.809102730819205</v>
      </c>
      <c r="X18" s="64">
        <f t="shared" si="7"/>
        <v>5</v>
      </c>
      <c r="Y18" s="46">
        <v>98</v>
      </c>
      <c r="Z18" s="67">
        <v>78.637323943661997</v>
      </c>
      <c r="AA18" s="68">
        <f t="shared" si="8"/>
        <v>3</v>
      </c>
      <c r="AB18" s="46">
        <v>98.2</v>
      </c>
    </row>
    <row r="19" spans="1:28" ht="20.100000000000001" customHeight="1">
      <c r="A19" s="6" t="s">
        <v>44</v>
      </c>
      <c r="B19" s="32">
        <v>841</v>
      </c>
      <c r="C19" s="78">
        <v>348.51367419738398</v>
      </c>
      <c r="D19" s="68">
        <f t="shared" si="0"/>
        <v>10</v>
      </c>
      <c r="E19" s="37">
        <v>78.110846245530396</v>
      </c>
      <c r="F19" s="64">
        <f t="shared" si="1"/>
        <v>11</v>
      </c>
      <c r="G19" s="46">
        <v>109</v>
      </c>
      <c r="H19" s="67">
        <v>57.539379474940297</v>
      </c>
      <c r="I19" s="68">
        <f t="shared" si="2"/>
        <v>12</v>
      </c>
      <c r="J19" s="32">
        <v>132</v>
      </c>
      <c r="K19" s="37">
        <v>59.1243654822335</v>
      </c>
      <c r="L19" s="64">
        <f t="shared" si="3"/>
        <v>10</v>
      </c>
      <c r="M19" s="46">
        <v>126</v>
      </c>
      <c r="N19" s="72">
        <v>22.3452807646356</v>
      </c>
      <c r="O19" s="68">
        <f t="shared" si="4"/>
        <v>9</v>
      </c>
      <c r="P19" s="52">
        <v>66</v>
      </c>
      <c r="Q19" s="51">
        <v>67.626792963464197</v>
      </c>
      <c r="R19" s="64">
        <f t="shared" si="5"/>
        <v>7</v>
      </c>
      <c r="S19" s="52">
        <v>94.3</v>
      </c>
      <c r="T19" s="67">
        <v>71.096153846153896</v>
      </c>
      <c r="U19" s="68">
        <f t="shared" si="6"/>
        <v>7</v>
      </c>
      <c r="V19" s="46">
        <v>93.7</v>
      </c>
      <c r="W19" s="37">
        <v>68.016412859560006</v>
      </c>
      <c r="X19" s="64">
        <f t="shared" si="7"/>
        <v>11</v>
      </c>
      <c r="Y19" s="46">
        <v>91.2</v>
      </c>
      <c r="Z19" s="67">
        <v>68.183402489626602</v>
      </c>
      <c r="AA19" s="68">
        <f t="shared" si="8"/>
        <v>12</v>
      </c>
      <c r="AB19" s="46">
        <v>93.9</v>
      </c>
    </row>
    <row r="20" spans="1:28" ht="20.100000000000001" customHeight="1">
      <c r="A20" s="6" t="s">
        <v>45</v>
      </c>
      <c r="B20" s="32">
        <v>311</v>
      </c>
      <c r="C20" s="78">
        <v>343.90996784565903</v>
      </c>
      <c r="D20" s="68">
        <f t="shared" si="0"/>
        <v>11</v>
      </c>
      <c r="E20" s="37">
        <v>78.225080385852095</v>
      </c>
      <c r="F20" s="64">
        <f t="shared" si="1"/>
        <v>10</v>
      </c>
      <c r="G20" s="46">
        <v>111</v>
      </c>
      <c r="H20" s="67">
        <v>60.338709677419402</v>
      </c>
      <c r="I20" s="68">
        <f t="shared" si="2"/>
        <v>10</v>
      </c>
      <c r="J20" s="32">
        <v>134</v>
      </c>
      <c r="K20" s="37">
        <v>57.9886731391586</v>
      </c>
      <c r="L20" s="64">
        <f t="shared" si="3"/>
        <v>11</v>
      </c>
      <c r="M20" s="46">
        <v>132.5</v>
      </c>
      <c r="N20" s="72">
        <v>21.6254071661238</v>
      </c>
      <c r="O20" s="68">
        <f t="shared" si="4"/>
        <v>12</v>
      </c>
      <c r="P20" s="52">
        <v>79</v>
      </c>
      <c r="Q20" s="51">
        <v>60.7990322580645</v>
      </c>
      <c r="R20" s="64">
        <f t="shared" si="5"/>
        <v>13</v>
      </c>
      <c r="S20" s="52">
        <v>96.4</v>
      </c>
      <c r="T20" s="67">
        <v>0</v>
      </c>
      <c r="U20" s="68">
        <f t="shared" si="6"/>
        <v>12</v>
      </c>
      <c r="V20" s="46">
        <v>0</v>
      </c>
      <c r="W20" s="37">
        <v>61.179792746113897</v>
      </c>
      <c r="X20" s="64">
        <f t="shared" si="7"/>
        <v>15</v>
      </c>
      <c r="Y20" s="46">
        <v>93.6</v>
      </c>
      <c r="Z20" s="67">
        <v>74.350427350427296</v>
      </c>
      <c r="AA20" s="68">
        <f t="shared" si="8"/>
        <v>7</v>
      </c>
      <c r="AB20" s="46">
        <v>97.6</v>
      </c>
    </row>
    <row r="21" spans="1:28" ht="20.100000000000001" customHeight="1">
      <c r="A21" s="6" t="s">
        <v>46</v>
      </c>
      <c r="B21" s="32">
        <v>101</v>
      </c>
      <c r="C21" s="78">
        <v>288.40594059405902</v>
      </c>
      <c r="D21" s="68">
        <f t="shared" si="0"/>
        <v>17</v>
      </c>
      <c r="E21" s="37">
        <v>67.91</v>
      </c>
      <c r="F21" s="64">
        <f t="shared" si="1"/>
        <v>17</v>
      </c>
      <c r="G21" s="46">
        <v>97</v>
      </c>
      <c r="H21" s="67">
        <v>46.2079207920792</v>
      </c>
      <c r="I21" s="68">
        <f t="shared" si="2"/>
        <v>17</v>
      </c>
      <c r="J21" s="32">
        <v>96</v>
      </c>
      <c r="K21" s="37">
        <v>42.351485148514897</v>
      </c>
      <c r="L21" s="64">
        <f t="shared" si="3"/>
        <v>15</v>
      </c>
      <c r="M21" s="46">
        <v>105</v>
      </c>
      <c r="N21" s="72">
        <v>17.7575757575758</v>
      </c>
      <c r="O21" s="68">
        <f t="shared" si="4"/>
        <v>14</v>
      </c>
      <c r="P21" s="52">
        <v>47</v>
      </c>
      <c r="Q21" s="51">
        <v>55.945544554455402</v>
      </c>
      <c r="R21" s="64">
        <f t="shared" si="5"/>
        <v>17</v>
      </c>
      <c r="S21" s="52">
        <v>84.4</v>
      </c>
      <c r="T21" s="67">
        <v>0</v>
      </c>
      <c r="U21" s="68">
        <f t="shared" si="6"/>
        <v>12</v>
      </c>
      <c r="V21" s="46">
        <v>0</v>
      </c>
      <c r="W21" s="37">
        <v>59.242574257425701</v>
      </c>
      <c r="X21" s="64">
        <f t="shared" si="7"/>
        <v>17</v>
      </c>
      <c r="Y21" s="46">
        <v>86.4</v>
      </c>
      <c r="Z21" s="67">
        <v>0</v>
      </c>
      <c r="AA21" s="68">
        <f t="shared" si="8"/>
        <v>17</v>
      </c>
      <c r="AB21" s="46">
        <v>0</v>
      </c>
    </row>
    <row r="22" spans="1:28" ht="20.100000000000001" customHeight="1">
      <c r="A22" s="19" t="s">
        <v>47</v>
      </c>
      <c r="B22" s="32">
        <v>939</v>
      </c>
      <c r="C22" s="78">
        <v>363.09691160809399</v>
      </c>
      <c r="D22" s="68">
        <f t="shared" si="0"/>
        <v>8</v>
      </c>
      <c r="E22" s="37">
        <v>80.289978678038395</v>
      </c>
      <c r="F22" s="64">
        <f t="shared" si="1"/>
        <v>9</v>
      </c>
      <c r="G22" s="46">
        <v>110</v>
      </c>
      <c r="H22" s="67">
        <v>61.889007470651002</v>
      </c>
      <c r="I22" s="68">
        <f t="shared" si="2"/>
        <v>8</v>
      </c>
      <c r="J22" s="32">
        <v>132</v>
      </c>
      <c r="K22" s="37">
        <v>66.362179487179503</v>
      </c>
      <c r="L22" s="64">
        <f t="shared" si="3"/>
        <v>8</v>
      </c>
      <c r="M22" s="46">
        <v>134</v>
      </c>
      <c r="N22" s="72">
        <v>24.7406216505895</v>
      </c>
      <c r="O22" s="68">
        <f t="shared" si="4"/>
        <v>8</v>
      </c>
      <c r="P22" s="52">
        <v>91</v>
      </c>
      <c r="Q22" s="51">
        <v>63.9894456289978</v>
      </c>
      <c r="R22" s="64">
        <f t="shared" si="5"/>
        <v>11</v>
      </c>
      <c r="S22" s="52">
        <v>97.4</v>
      </c>
      <c r="T22" s="67">
        <v>47.385897435897398</v>
      </c>
      <c r="U22" s="68">
        <f t="shared" si="6"/>
        <v>11</v>
      </c>
      <c r="V22" s="46">
        <v>71</v>
      </c>
      <c r="W22" s="37">
        <v>68.594194312796205</v>
      </c>
      <c r="X22" s="64">
        <f t="shared" si="7"/>
        <v>10</v>
      </c>
      <c r="Y22" s="46">
        <v>99.2</v>
      </c>
      <c r="Z22" s="67">
        <v>56.628571428571398</v>
      </c>
      <c r="AA22" s="68">
        <f t="shared" si="8"/>
        <v>16</v>
      </c>
      <c r="AB22" s="46">
        <v>70</v>
      </c>
    </row>
    <row r="23" spans="1:28" ht="20.100000000000001" customHeight="1">
      <c r="A23" s="19"/>
      <c r="B23" s="19"/>
      <c r="C23" s="79"/>
      <c r="D23" s="69"/>
      <c r="E23" s="19"/>
      <c r="F23" s="19"/>
      <c r="G23" s="47"/>
      <c r="H23" s="69"/>
      <c r="I23" s="69"/>
      <c r="J23" s="19"/>
      <c r="K23" s="19"/>
      <c r="L23" s="19"/>
      <c r="M23" s="47"/>
      <c r="N23" s="73"/>
      <c r="O23" s="73"/>
      <c r="P23" s="54"/>
      <c r="Q23" s="53"/>
      <c r="R23" s="53"/>
      <c r="S23" s="54"/>
      <c r="T23" s="69"/>
      <c r="U23" s="69"/>
      <c r="V23" s="47"/>
      <c r="W23" s="19"/>
      <c r="X23" s="19"/>
      <c r="Y23" s="47"/>
      <c r="Z23" s="69"/>
      <c r="AA23" s="69"/>
      <c r="AB23" s="47"/>
    </row>
    <row r="24" spans="1:28" ht="20.100000000000001" customHeight="1">
      <c r="A24" s="19" t="s">
        <v>48</v>
      </c>
      <c r="B24" s="19">
        <v>761</v>
      </c>
      <c r="C24" s="78">
        <v>493.68725361366597</v>
      </c>
      <c r="D24" s="68">
        <f t="shared" ref="D24:D59" si="9">RANK(C24,C$24:C$59)</f>
        <v>2</v>
      </c>
      <c r="E24" s="48">
        <v>89.5216819973719</v>
      </c>
      <c r="F24" s="64">
        <f t="shared" ref="F24:F59" si="10">RANK(E24,E$24:E$59)</f>
        <v>5</v>
      </c>
      <c r="G24" s="47">
        <v>117</v>
      </c>
      <c r="H24" s="67">
        <v>89.676741130091997</v>
      </c>
      <c r="I24" s="68">
        <f t="shared" ref="I24:I59" si="11">RANK(H24,H$24:H$59)</f>
        <v>4</v>
      </c>
      <c r="J24" s="32">
        <v>141</v>
      </c>
      <c r="K24" s="37">
        <v>100.297634691196</v>
      </c>
      <c r="L24" s="64">
        <f t="shared" ref="L24:L59" si="12">RANK(K24,K$24:K$59)</f>
        <v>3</v>
      </c>
      <c r="M24" s="46">
        <v>136.5</v>
      </c>
      <c r="N24" s="72">
        <v>48.512483574244399</v>
      </c>
      <c r="O24" s="68">
        <f t="shared" ref="O24:O59" si="13">RANK(N24,N$24:N$59)</f>
        <v>1</v>
      </c>
      <c r="P24" s="52">
        <v>95</v>
      </c>
      <c r="Q24" s="51">
        <v>82.614568599717003</v>
      </c>
      <c r="R24" s="64">
        <f t="shared" ref="R24:R59" si="14">RANK(Q24,Q$24:Q$59)</f>
        <v>2</v>
      </c>
      <c r="S24" s="52">
        <v>100</v>
      </c>
      <c r="T24" s="67">
        <v>90.390566037735894</v>
      </c>
      <c r="U24" s="68">
        <f t="shared" ref="U24:U59" si="15">RANK(T24,T$24:T$59)</f>
        <v>1</v>
      </c>
      <c r="V24" s="46">
        <v>98.1</v>
      </c>
      <c r="W24" s="37">
        <v>82.760666666666694</v>
      </c>
      <c r="X24" s="64">
        <f t="shared" ref="X24:X59" si="16">RANK(W24,W$24:W$59)</f>
        <v>4</v>
      </c>
      <c r="Y24" s="46">
        <v>98</v>
      </c>
      <c r="Z24" s="67">
        <v>81.434567901234502</v>
      </c>
      <c r="AA24" s="68">
        <f t="shared" ref="AA24:AA59" si="17">RANK(Z24,Z$24:Z$59)</f>
        <v>4</v>
      </c>
      <c r="AB24" s="46">
        <v>95.7</v>
      </c>
    </row>
    <row r="25" spans="1:28" ht="20.100000000000001" customHeight="1">
      <c r="A25" s="19" t="s">
        <v>49</v>
      </c>
      <c r="B25" s="19">
        <v>357</v>
      </c>
      <c r="C25" s="78">
        <v>393.03361344537802</v>
      </c>
      <c r="D25" s="68">
        <f t="shared" si="9"/>
        <v>14</v>
      </c>
      <c r="E25" s="48">
        <v>82.770308123249293</v>
      </c>
      <c r="F25" s="64">
        <f t="shared" si="10"/>
        <v>15</v>
      </c>
      <c r="G25" s="47">
        <v>105</v>
      </c>
      <c r="H25" s="67">
        <v>63.904494382022499</v>
      </c>
      <c r="I25" s="68">
        <f t="shared" si="11"/>
        <v>18</v>
      </c>
      <c r="J25" s="32">
        <v>113</v>
      </c>
      <c r="K25" s="37">
        <v>79.415966386554601</v>
      </c>
      <c r="L25" s="64">
        <f t="shared" si="12"/>
        <v>8</v>
      </c>
      <c r="M25" s="46">
        <v>129</v>
      </c>
      <c r="N25" s="72">
        <v>22.907563025210099</v>
      </c>
      <c r="O25" s="68">
        <f t="shared" si="13"/>
        <v>22</v>
      </c>
      <c r="P25" s="52">
        <v>58</v>
      </c>
      <c r="Q25" s="51">
        <v>67.231456953642393</v>
      </c>
      <c r="R25" s="64">
        <f t="shared" si="14"/>
        <v>17</v>
      </c>
      <c r="S25" s="52">
        <v>92.2</v>
      </c>
      <c r="T25" s="67">
        <v>77.0936170212766</v>
      </c>
      <c r="U25" s="68">
        <f t="shared" si="15"/>
        <v>10</v>
      </c>
      <c r="V25" s="46">
        <v>89.4</v>
      </c>
      <c r="W25" s="37">
        <v>74.224285714285699</v>
      </c>
      <c r="X25" s="64">
        <f t="shared" si="16"/>
        <v>12</v>
      </c>
      <c r="Y25" s="46">
        <v>97.2</v>
      </c>
      <c r="Z25" s="67">
        <v>77.588961038961102</v>
      </c>
      <c r="AA25" s="68">
        <f t="shared" si="17"/>
        <v>12</v>
      </c>
      <c r="AB25" s="46">
        <v>95.7</v>
      </c>
    </row>
    <row r="26" spans="1:28" ht="20.100000000000001" customHeight="1">
      <c r="A26" s="19" t="s">
        <v>50</v>
      </c>
      <c r="B26" s="19">
        <v>256</v>
      </c>
      <c r="C26" s="78">
        <v>343.30859375</v>
      </c>
      <c r="D26" s="68">
        <f t="shared" si="9"/>
        <v>23</v>
      </c>
      <c r="E26" s="48">
        <v>80.85546875</v>
      </c>
      <c r="F26" s="64">
        <f t="shared" si="10"/>
        <v>18</v>
      </c>
      <c r="G26" s="47">
        <v>104</v>
      </c>
      <c r="H26" s="67">
        <v>54.9765625</v>
      </c>
      <c r="I26" s="68">
        <f t="shared" si="11"/>
        <v>27</v>
      </c>
      <c r="J26" s="32">
        <v>113</v>
      </c>
      <c r="K26" s="37">
        <v>56.068359375</v>
      </c>
      <c r="L26" s="64">
        <f t="shared" si="12"/>
        <v>25</v>
      </c>
      <c r="M26" s="46">
        <v>109.5</v>
      </c>
      <c r="N26" s="72">
        <v>21.988235294117601</v>
      </c>
      <c r="O26" s="68">
        <f t="shared" si="13"/>
        <v>23</v>
      </c>
      <c r="P26" s="52">
        <v>55</v>
      </c>
      <c r="Q26" s="51">
        <v>62.848437500000003</v>
      </c>
      <c r="R26" s="64">
        <f t="shared" si="14"/>
        <v>25</v>
      </c>
      <c r="S26" s="52">
        <v>91.7</v>
      </c>
      <c r="T26" s="67">
        <v>77.919512195121996</v>
      </c>
      <c r="U26" s="68">
        <f t="shared" si="15"/>
        <v>7</v>
      </c>
      <c r="V26" s="46">
        <v>93.2</v>
      </c>
      <c r="W26" s="37">
        <v>63.151265822784801</v>
      </c>
      <c r="X26" s="64">
        <f t="shared" si="16"/>
        <v>30</v>
      </c>
      <c r="Y26" s="46">
        <v>90.4</v>
      </c>
      <c r="Z26" s="67">
        <v>69.262500000000003</v>
      </c>
      <c r="AA26" s="68">
        <f t="shared" si="17"/>
        <v>23</v>
      </c>
      <c r="AB26" s="46">
        <v>90.9</v>
      </c>
    </row>
    <row r="27" spans="1:28" ht="20.100000000000001" customHeight="1">
      <c r="A27" s="19" t="s">
        <v>51</v>
      </c>
      <c r="B27" s="19">
        <v>700</v>
      </c>
      <c r="C27" s="78">
        <v>452.63714285714298</v>
      </c>
      <c r="D27" s="68">
        <f t="shared" si="9"/>
        <v>5</v>
      </c>
      <c r="E27" s="48">
        <v>88.2317596566524</v>
      </c>
      <c r="F27" s="64">
        <f t="shared" si="10"/>
        <v>7</v>
      </c>
      <c r="G27" s="47">
        <v>112</v>
      </c>
      <c r="H27" s="67">
        <v>82.318571428571403</v>
      </c>
      <c r="I27" s="68">
        <f t="shared" si="11"/>
        <v>5</v>
      </c>
      <c r="J27" s="32">
        <v>136</v>
      </c>
      <c r="K27" s="37">
        <v>91.626428571428605</v>
      </c>
      <c r="L27" s="64">
        <f t="shared" si="12"/>
        <v>5</v>
      </c>
      <c r="M27" s="46">
        <v>135</v>
      </c>
      <c r="N27" s="72">
        <v>36.455714285714301</v>
      </c>
      <c r="O27" s="68">
        <f t="shared" si="13"/>
        <v>5</v>
      </c>
      <c r="P27" s="52">
        <v>88</v>
      </c>
      <c r="Q27" s="51">
        <v>76.065499999999901</v>
      </c>
      <c r="R27" s="64">
        <f t="shared" si="14"/>
        <v>6</v>
      </c>
      <c r="S27" s="52">
        <v>97.9</v>
      </c>
      <c r="T27" s="67">
        <v>81.689864864864802</v>
      </c>
      <c r="U27" s="68">
        <f t="shared" si="15"/>
        <v>5</v>
      </c>
      <c r="V27" s="46">
        <v>95.2</v>
      </c>
      <c r="W27" s="37">
        <v>76.183571428571398</v>
      </c>
      <c r="X27" s="64">
        <f t="shared" si="16"/>
        <v>10</v>
      </c>
      <c r="Y27" s="46">
        <v>95.2</v>
      </c>
      <c r="Z27" s="67">
        <v>78.116379310344797</v>
      </c>
      <c r="AA27" s="68">
        <f t="shared" si="17"/>
        <v>9</v>
      </c>
      <c r="AB27" s="46">
        <v>97.6</v>
      </c>
    </row>
    <row r="28" spans="1:28" ht="20.100000000000001" customHeight="1">
      <c r="A28" s="19" t="s">
        <v>52</v>
      </c>
      <c r="B28" s="19">
        <v>144</v>
      </c>
      <c r="C28" s="78">
        <v>307.805555555556</v>
      </c>
      <c r="D28" s="68">
        <f t="shared" si="9"/>
        <v>32</v>
      </c>
      <c r="E28" s="48">
        <v>77.2847222222222</v>
      </c>
      <c r="F28" s="64">
        <f t="shared" si="10"/>
        <v>25</v>
      </c>
      <c r="G28" s="47">
        <v>99</v>
      </c>
      <c r="H28" s="67">
        <v>50.625</v>
      </c>
      <c r="I28" s="68">
        <f t="shared" si="11"/>
        <v>29</v>
      </c>
      <c r="J28" s="32">
        <v>106</v>
      </c>
      <c r="K28" s="37">
        <v>46.96875</v>
      </c>
      <c r="L28" s="64">
        <f t="shared" si="12"/>
        <v>29</v>
      </c>
      <c r="M28" s="46">
        <v>100.5</v>
      </c>
      <c r="N28" s="72">
        <v>17.076923076923102</v>
      </c>
      <c r="O28" s="68">
        <f t="shared" si="13"/>
        <v>32</v>
      </c>
      <c r="P28" s="52">
        <v>58</v>
      </c>
      <c r="Q28" s="51">
        <v>55.434722222222199</v>
      </c>
      <c r="R28" s="64">
        <f t="shared" si="14"/>
        <v>33</v>
      </c>
      <c r="S28" s="52">
        <v>77.7</v>
      </c>
      <c r="T28" s="67">
        <v>0</v>
      </c>
      <c r="U28" s="68">
        <f t="shared" si="15"/>
        <v>23</v>
      </c>
      <c r="V28" s="46">
        <v>0</v>
      </c>
      <c r="W28" s="37">
        <v>58.668478260869499</v>
      </c>
      <c r="X28" s="64">
        <f t="shared" si="16"/>
        <v>33</v>
      </c>
      <c r="Y28" s="46">
        <v>88</v>
      </c>
      <c r="Z28" s="67">
        <v>63.625</v>
      </c>
      <c r="AA28" s="68">
        <f t="shared" si="17"/>
        <v>29</v>
      </c>
      <c r="AB28" s="46">
        <v>87.2</v>
      </c>
    </row>
    <row r="29" spans="1:28" ht="20.100000000000001" customHeight="1">
      <c r="A29" s="19" t="s">
        <v>53</v>
      </c>
      <c r="B29" s="19">
        <v>675</v>
      </c>
      <c r="C29" s="78">
        <v>492.89629629629599</v>
      </c>
      <c r="D29" s="68">
        <f t="shared" si="9"/>
        <v>3</v>
      </c>
      <c r="E29" s="48">
        <v>89.533333333333303</v>
      </c>
      <c r="F29" s="64">
        <f t="shared" si="10"/>
        <v>4</v>
      </c>
      <c r="G29" s="47">
        <v>114</v>
      </c>
      <c r="H29" s="67">
        <v>94.811851851851898</v>
      </c>
      <c r="I29" s="68">
        <f t="shared" si="11"/>
        <v>2</v>
      </c>
      <c r="J29" s="32">
        <v>134</v>
      </c>
      <c r="K29" s="37">
        <v>103.01629629629601</v>
      </c>
      <c r="L29" s="64">
        <f t="shared" si="12"/>
        <v>1</v>
      </c>
      <c r="M29" s="46">
        <v>136</v>
      </c>
      <c r="N29" s="72">
        <v>39.894814814814801</v>
      </c>
      <c r="O29" s="68">
        <f t="shared" si="13"/>
        <v>4</v>
      </c>
      <c r="P29" s="52">
        <v>87</v>
      </c>
      <c r="Q29" s="51">
        <v>82.516826923076806</v>
      </c>
      <c r="R29" s="64">
        <f t="shared" si="14"/>
        <v>3</v>
      </c>
      <c r="S29" s="52">
        <v>97.4</v>
      </c>
      <c r="T29" s="67">
        <v>85.891071428571394</v>
      </c>
      <c r="U29" s="68">
        <f t="shared" si="15"/>
        <v>4</v>
      </c>
      <c r="V29" s="46">
        <v>94.2</v>
      </c>
      <c r="W29" s="37">
        <v>82.962919132149906</v>
      </c>
      <c r="X29" s="64">
        <f t="shared" si="16"/>
        <v>2</v>
      </c>
      <c r="Y29" s="46">
        <v>97.6</v>
      </c>
      <c r="Z29" s="67">
        <v>82.276073619631902</v>
      </c>
      <c r="AA29" s="68">
        <f t="shared" si="17"/>
        <v>3</v>
      </c>
      <c r="AB29" s="46">
        <v>95.7</v>
      </c>
    </row>
    <row r="30" spans="1:28" ht="20.100000000000001" customHeight="1">
      <c r="A30" s="19" t="s">
        <v>54</v>
      </c>
      <c r="B30" s="19">
        <v>189</v>
      </c>
      <c r="C30" s="78">
        <v>342.57671957672</v>
      </c>
      <c r="D30" s="68">
        <f t="shared" si="9"/>
        <v>24</v>
      </c>
      <c r="E30" s="48">
        <v>79.417989417989403</v>
      </c>
      <c r="F30" s="64">
        <f t="shared" si="10"/>
        <v>22</v>
      </c>
      <c r="G30" s="47">
        <v>99</v>
      </c>
      <c r="H30" s="67">
        <v>57.047619047619101</v>
      </c>
      <c r="I30" s="68">
        <f t="shared" si="11"/>
        <v>23</v>
      </c>
      <c r="J30" s="32">
        <v>127</v>
      </c>
      <c r="K30" s="37">
        <v>56.106382978723403</v>
      </c>
      <c r="L30" s="64">
        <f t="shared" si="12"/>
        <v>24</v>
      </c>
      <c r="M30" s="46">
        <v>108</v>
      </c>
      <c r="N30" s="72">
        <v>20.106382978723399</v>
      </c>
      <c r="O30" s="68">
        <f t="shared" si="13"/>
        <v>25</v>
      </c>
      <c r="P30" s="52">
        <v>59</v>
      </c>
      <c r="Q30" s="51">
        <v>62.293085106383003</v>
      </c>
      <c r="R30" s="64">
        <f t="shared" si="14"/>
        <v>28</v>
      </c>
      <c r="S30" s="52">
        <v>88.1</v>
      </c>
      <c r="T30" s="67">
        <v>68.349999999999994</v>
      </c>
      <c r="U30" s="68">
        <f t="shared" si="15"/>
        <v>18</v>
      </c>
      <c r="V30" s="46">
        <v>86.5</v>
      </c>
      <c r="W30" s="37">
        <v>67.076288659793804</v>
      </c>
      <c r="X30" s="64">
        <f t="shared" si="16"/>
        <v>23</v>
      </c>
      <c r="Y30" s="46">
        <v>88.4</v>
      </c>
      <c r="Z30" s="67">
        <v>70.361538461538501</v>
      </c>
      <c r="AA30" s="68">
        <f t="shared" si="17"/>
        <v>22</v>
      </c>
      <c r="AB30" s="46">
        <v>90.3</v>
      </c>
    </row>
    <row r="31" spans="1:28" ht="20.100000000000001" customHeight="1">
      <c r="A31" s="19" t="s">
        <v>55</v>
      </c>
      <c r="B31" s="19">
        <v>505</v>
      </c>
      <c r="C31" s="78">
        <v>488.01188118811899</v>
      </c>
      <c r="D31" s="68">
        <f t="shared" si="9"/>
        <v>4</v>
      </c>
      <c r="E31" s="48">
        <v>90.869306930693099</v>
      </c>
      <c r="F31" s="64">
        <f t="shared" si="10"/>
        <v>3</v>
      </c>
      <c r="G31" s="47">
        <v>124</v>
      </c>
      <c r="H31" s="67">
        <v>90.882936507936506</v>
      </c>
      <c r="I31" s="68">
        <f t="shared" si="11"/>
        <v>3</v>
      </c>
      <c r="J31" s="32">
        <v>143</v>
      </c>
      <c r="K31" s="37">
        <v>99.441468253968296</v>
      </c>
      <c r="L31" s="64">
        <f t="shared" si="12"/>
        <v>4</v>
      </c>
      <c r="M31" s="46">
        <v>140</v>
      </c>
      <c r="N31" s="72">
        <v>43.411881188118798</v>
      </c>
      <c r="O31" s="68">
        <f t="shared" si="13"/>
        <v>3</v>
      </c>
      <c r="P31" s="52">
        <v>83</v>
      </c>
      <c r="Q31" s="51">
        <v>79.607910750507102</v>
      </c>
      <c r="R31" s="64">
        <f t="shared" si="14"/>
        <v>4</v>
      </c>
      <c r="S31" s="52">
        <v>100</v>
      </c>
      <c r="T31" s="67">
        <v>88.688288288288305</v>
      </c>
      <c r="U31" s="68">
        <f t="shared" si="15"/>
        <v>3</v>
      </c>
      <c r="V31" s="46">
        <v>98.6</v>
      </c>
      <c r="W31" s="37">
        <v>84.469745222929902</v>
      </c>
      <c r="X31" s="64">
        <f t="shared" si="16"/>
        <v>1</v>
      </c>
      <c r="Y31" s="46">
        <v>100</v>
      </c>
      <c r="Z31" s="67">
        <v>78.61</v>
      </c>
      <c r="AA31" s="68">
        <f t="shared" si="17"/>
        <v>8</v>
      </c>
      <c r="AB31" s="46">
        <v>93.9</v>
      </c>
    </row>
    <row r="32" spans="1:28" ht="20.100000000000001" customHeight="1">
      <c r="A32" s="19" t="s">
        <v>61</v>
      </c>
      <c r="B32" s="19">
        <v>731</v>
      </c>
      <c r="C32" s="78">
        <v>426.708618331053</v>
      </c>
      <c r="D32" s="68">
        <f t="shared" si="9"/>
        <v>9</v>
      </c>
      <c r="E32" s="48">
        <v>89.458677685950406</v>
      </c>
      <c r="F32" s="64">
        <f t="shared" si="10"/>
        <v>6</v>
      </c>
      <c r="G32" s="47">
        <v>116</v>
      </c>
      <c r="H32" s="67">
        <v>76.449931412894401</v>
      </c>
      <c r="I32" s="68">
        <f t="shared" si="11"/>
        <v>6</v>
      </c>
      <c r="J32" s="32">
        <v>136</v>
      </c>
      <c r="K32" s="37">
        <v>77.768861454046601</v>
      </c>
      <c r="L32" s="64">
        <f t="shared" si="12"/>
        <v>9</v>
      </c>
      <c r="M32" s="46">
        <v>131.5</v>
      </c>
      <c r="N32" s="72">
        <v>30.6648351648352</v>
      </c>
      <c r="O32" s="68">
        <f t="shared" si="13"/>
        <v>9</v>
      </c>
      <c r="P32" s="52">
        <v>73</v>
      </c>
      <c r="Q32" s="51">
        <v>75.314518518518497</v>
      </c>
      <c r="R32" s="64">
        <f t="shared" si="14"/>
        <v>7</v>
      </c>
      <c r="S32" s="52">
        <v>98.4</v>
      </c>
      <c r="T32" s="67">
        <v>77.186842105263096</v>
      </c>
      <c r="U32" s="68">
        <f t="shared" si="15"/>
        <v>9</v>
      </c>
      <c r="V32" s="46">
        <v>93.2</v>
      </c>
      <c r="W32" s="37">
        <v>77.200211416490404</v>
      </c>
      <c r="X32" s="64">
        <f t="shared" si="16"/>
        <v>8</v>
      </c>
      <c r="Y32" s="46">
        <v>97.6</v>
      </c>
      <c r="Z32" s="67">
        <v>82.377987421383594</v>
      </c>
      <c r="AA32" s="68">
        <f t="shared" si="17"/>
        <v>2</v>
      </c>
      <c r="AB32" s="46">
        <v>97</v>
      </c>
    </row>
    <row r="33" spans="1:28" ht="20.100000000000001" customHeight="1">
      <c r="A33" s="81" t="s">
        <v>56</v>
      </c>
      <c r="B33" s="19">
        <v>378</v>
      </c>
      <c r="C33" s="78">
        <v>408.70634920634899</v>
      </c>
      <c r="D33" s="76">
        <f t="shared" si="9"/>
        <v>10</v>
      </c>
      <c r="E33" s="48">
        <v>85.992063492063494</v>
      </c>
      <c r="F33" s="75">
        <f t="shared" si="10"/>
        <v>11</v>
      </c>
      <c r="G33" s="47">
        <v>108</v>
      </c>
      <c r="H33" s="67">
        <v>74.440318302387297</v>
      </c>
      <c r="I33" s="76">
        <f t="shared" si="11"/>
        <v>9</v>
      </c>
      <c r="J33" s="32">
        <v>132</v>
      </c>
      <c r="K33" s="37">
        <v>69.566312997347495</v>
      </c>
      <c r="L33" s="75">
        <f t="shared" si="12"/>
        <v>13</v>
      </c>
      <c r="M33" s="46">
        <v>131.5</v>
      </c>
      <c r="N33" s="72">
        <v>28.8042328042328</v>
      </c>
      <c r="O33" s="76">
        <f t="shared" si="13"/>
        <v>10</v>
      </c>
      <c r="P33" s="52">
        <v>75</v>
      </c>
      <c r="Q33" s="51">
        <v>74.872380952380993</v>
      </c>
      <c r="R33" s="75">
        <f t="shared" si="14"/>
        <v>8</v>
      </c>
      <c r="S33" s="52">
        <v>99</v>
      </c>
      <c r="T33" s="67">
        <v>73.602739726027394</v>
      </c>
      <c r="U33" s="76">
        <f t="shared" si="15"/>
        <v>13</v>
      </c>
      <c r="V33" s="46">
        <v>90.8</v>
      </c>
      <c r="W33" s="37">
        <v>77.360504201680698</v>
      </c>
      <c r="X33" s="75">
        <f t="shared" si="16"/>
        <v>7</v>
      </c>
      <c r="Y33" s="46">
        <v>96</v>
      </c>
      <c r="Z33" s="67">
        <v>73.55859375</v>
      </c>
      <c r="AA33" s="76">
        <f t="shared" si="17"/>
        <v>17</v>
      </c>
      <c r="AB33" s="46">
        <v>92.1</v>
      </c>
    </row>
    <row r="34" spans="1:28" ht="20.100000000000001" customHeight="1">
      <c r="A34" s="19" t="s">
        <v>57</v>
      </c>
      <c r="B34" s="19">
        <v>824</v>
      </c>
      <c r="C34" s="78">
        <v>372.627427184466</v>
      </c>
      <c r="D34" s="68">
        <f t="shared" si="9"/>
        <v>16</v>
      </c>
      <c r="E34" s="48">
        <v>82.384708737864102</v>
      </c>
      <c r="F34" s="64">
        <f t="shared" si="10"/>
        <v>16</v>
      </c>
      <c r="G34" s="47">
        <v>119</v>
      </c>
      <c r="H34" s="67">
        <v>64.819174757281601</v>
      </c>
      <c r="I34" s="68">
        <f t="shared" si="11"/>
        <v>16</v>
      </c>
      <c r="J34" s="32">
        <v>133</v>
      </c>
      <c r="K34" s="37">
        <v>63.456865127581999</v>
      </c>
      <c r="L34" s="64">
        <f t="shared" si="12"/>
        <v>18</v>
      </c>
      <c r="M34" s="46">
        <v>138</v>
      </c>
      <c r="N34" s="72">
        <v>23.343065693430699</v>
      </c>
      <c r="O34" s="68">
        <f t="shared" si="13"/>
        <v>19</v>
      </c>
      <c r="P34" s="52">
        <v>87</v>
      </c>
      <c r="Q34" s="51">
        <v>69.201746031745998</v>
      </c>
      <c r="R34" s="64">
        <f t="shared" si="14"/>
        <v>13</v>
      </c>
      <c r="S34" s="52">
        <v>96.9</v>
      </c>
      <c r="T34" s="67">
        <v>68.377678571428604</v>
      </c>
      <c r="U34" s="68">
        <f t="shared" si="15"/>
        <v>17</v>
      </c>
      <c r="V34" s="46">
        <v>93.2</v>
      </c>
      <c r="W34" s="37">
        <v>69.295611285266403</v>
      </c>
      <c r="X34" s="64">
        <f t="shared" si="16"/>
        <v>18</v>
      </c>
      <c r="Y34" s="46">
        <v>100</v>
      </c>
      <c r="Z34" s="67">
        <v>70.757142857142796</v>
      </c>
      <c r="AA34" s="68">
        <f t="shared" si="17"/>
        <v>21</v>
      </c>
      <c r="AB34" s="46">
        <v>92.7</v>
      </c>
    </row>
    <row r="35" spans="1:28" ht="20.100000000000001" customHeight="1">
      <c r="A35" s="19" t="s">
        <v>58</v>
      </c>
      <c r="B35" s="19">
        <v>436</v>
      </c>
      <c r="C35" s="78">
        <v>342.53899082568802</v>
      </c>
      <c r="D35" s="68">
        <f t="shared" si="9"/>
        <v>25</v>
      </c>
      <c r="E35" s="48">
        <v>79.133027522935805</v>
      </c>
      <c r="F35" s="64">
        <f t="shared" si="10"/>
        <v>23</v>
      </c>
      <c r="G35" s="47">
        <v>104</v>
      </c>
      <c r="H35" s="67">
        <v>54.163218390804602</v>
      </c>
      <c r="I35" s="68">
        <f t="shared" si="11"/>
        <v>28</v>
      </c>
      <c r="J35" s="32">
        <v>108</v>
      </c>
      <c r="K35" s="37">
        <v>55.8202764976959</v>
      </c>
      <c r="L35" s="64">
        <f t="shared" si="12"/>
        <v>26</v>
      </c>
      <c r="M35" s="46">
        <v>126.5</v>
      </c>
      <c r="N35" s="72">
        <v>19.620689655172399</v>
      </c>
      <c r="O35" s="68">
        <f t="shared" si="13"/>
        <v>26</v>
      </c>
      <c r="P35" s="52">
        <v>61</v>
      </c>
      <c r="Q35" s="51">
        <v>64.388767123287707</v>
      </c>
      <c r="R35" s="64">
        <f t="shared" si="14"/>
        <v>19</v>
      </c>
      <c r="S35" s="52">
        <v>89.6</v>
      </c>
      <c r="T35" s="67">
        <v>61.945454545454602</v>
      </c>
      <c r="U35" s="68">
        <f t="shared" si="15"/>
        <v>21</v>
      </c>
      <c r="V35" s="46">
        <v>82.5</v>
      </c>
      <c r="W35" s="37">
        <v>68.588397790055296</v>
      </c>
      <c r="X35" s="64">
        <f t="shared" si="16"/>
        <v>20</v>
      </c>
      <c r="Y35" s="46">
        <v>94.4</v>
      </c>
      <c r="Z35" s="67">
        <v>72.383206106870205</v>
      </c>
      <c r="AA35" s="68">
        <f t="shared" si="17"/>
        <v>19</v>
      </c>
      <c r="AB35" s="46">
        <v>91.5</v>
      </c>
    </row>
    <row r="36" spans="1:28" ht="20.100000000000001" customHeight="1">
      <c r="A36" s="19" t="s">
        <v>59</v>
      </c>
      <c r="B36" s="19">
        <v>692</v>
      </c>
      <c r="C36" s="78">
        <v>361.992774566474</v>
      </c>
      <c r="D36" s="68">
        <f t="shared" si="9"/>
        <v>20</v>
      </c>
      <c r="E36" s="48">
        <v>82.888728323699397</v>
      </c>
      <c r="F36" s="64">
        <f t="shared" si="10"/>
        <v>14</v>
      </c>
      <c r="G36" s="47">
        <v>109</v>
      </c>
      <c r="H36" s="67">
        <v>61.121739130434797</v>
      </c>
      <c r="I36" s="68">
        <f t="shared" si="11"/>
        <v>21</v>
      </c>
      <c r="J36" s="32">
        <v>134</v>
      </c>
      <c r="K36" s="37">
        <v>62.708998548621203</v>
      </c>
      <c r="L36" s="64">
        <f t="shared" si="12"/>
        <v>19</v>
      </c>
      <c r="M36" s="46">
        <v>132</v>
      </c>
      <c r="N36" s="72">
        <v>24.7713458755427</v>
      </c>
      <c r="O36" s="68">
        <f t="shared" si="13"/>
        <v>16</v>
      </c>
      <c r="P36" s="52">
        <v>75</v>
      </c>
      <c r="Q36" s="51">
        <v>62.372318840579602</v>
      </c>
      <c r="R36" s="64">
        <f t="shared" si="14"/>
        <v>27</v>
      </c>
      <c r="S36" s="52">
        <v>97.4</v>
      </c>
      <c r="T36" s="67">
        <v>88.928571428571402</v>
      </c>
      <c r="U36" s="68">
        <f t="shared" si="15"/>
        <v>2</v>
      </c>
      <c r="V36" s="46">
        <v>93.2</v>
      </c>
      <c r="W36" s="37">
        <v>67.651247600767704</v>
      </c>
      <c r="X36" s="64">
        <f t="shared" si="16"/>
        <v>22</v>
      </c>
      <c r="Y36" s="46">
        <v>96</v>
      </c>
      <c r="Z36" s="67">
        <v>72.184567901234502</v>
      </c>
      <c r="AA36" s="68">
        <f t="shared" si="17"/>
        <v>20</v>
      </c>
      <c r="AB36" s="46">
        <v>93.9</v>
      </c>
    </row>
    <row r="37" spans="1:28" ht="20.100000000000001" customHeight="1">
      <c r="A37" s="19" t="s">
        <v>60</v>
      </c>
      <c r="B37" s="19">
        <v>348</v>
      </c>
      <c r="C37" s="78">
        <v>429.39080459770099</v>
      </c>
      <c r="D37" s="68">
        <f t="shared" si="9"/>
        <v>7</v>
      </c>
      <c r="E37" s="48">
        <v>93.507204610951007</v>
      </c>
      <c r="F37" s="64">
        <f t="shared" si="10"/>
        <v>1</v>
      </c>
      <c r="G37" s="47">
        <v>115</v>
      </c>
      <c r="H37" s="67">
        <v>74.721264367816104</v>
      </c>
      <c r="I37" s="68">
        <f t="shared" si="11"/>
        <v>8</v>
      </c>
      <c r="J37" s="32">
        <v>129</v>
      </c>
      <c r="K37" s="37">
        <v>75.378962536023096</v>
      </c>
      <c r="L37" s="64">
        <f t="shared" si="12"/>
        <v>10</v>
      </c>
      <c r="M37" s="46">
        <v>135.5</v>
      </c>
      <c r="N37" s="72">
        <v>36.011527377521602</v>
      </c>
      <c r="O37" s="68">
        <f t="shared" si="13"/>
        <v>6</v>
      </c>
      <c r="P37" s="52">
        <v>84</v>
      </c>
      <c r="Q37" s="51">
        <v>72.976368876080699</v>
      </c>
      <c r="R37" s="64">
        <f t="shared" si="14"/>
        <v>9</v>
      </c>
      <c r="S37" s="52">
        <v>97.4</v>
      </c>
      <c r="T37" s="67">
        <v>77.818803418803398</v>
      </c>
      <c r="U37" s="68">
        <f t="shared" si="15"/>
        <v>8</v>
      </c>
      <c r="V37" s="46">
        <v>95.2</v>
      </c>
      <c r="W37" s="37">
        <v>77.745652173913001</v>
      </c>
      <c r="X37" s="64">
        <f t="shared" si="16"/>
        <v>6</v>
      </c>
      <c r="Y37" s="46">
        <v>96.8</v>
      </c>
      <c r="Z37" s="67">
        <v>0</v>
      </c>
      <c r="AA37" s="68">
        <f t="shared" si="17"/>
        <v>32</v>
      </c>
      <c r="AB37" s="46">
        <v>0</v>
      </c>
    </row>
    <row r="38" spans="1:28" ht="20.100000000000001" customHeight="1">
      <c r="A38" s="34" t="s">
        <v>62</v>
      </c>
      <c r="B38" s="19">
        <v>491</v>
      </c>
      <c r="C38" s="78">
        <v>399.14867617107899</v>
      </c>
      <c r="D38" s="68">
        <f t="shared" si="9"/>
        <v>11</v>
      </c>
      <c r="E38" s="48">
        <v>85.940936863543797</v>
      </c>
      <c r="F38" s="64">
        <f t="shared" si="10"/>
        <v>12</v>
      </c>
      <c r="G38" s="47">
        <v>108</v>
      </c>
      <c r="H38" s="67">
        <v>68.173116089613004</v>
      </c>
      <c r="I38" s="68">
        <f t="shared" si="11"/>
        <v>12</v>
      </c>
      <c r="J38" s="32">
        <v>124</v>
      </c>
      <c r="K38" s="37">
        <v>73.606924643584506</v>
      </c>
      <c r="L38" s="64">
        <f t="shared" si="12"/>
        <v>11</v>
      </c>
      <c r="M38" s="46">
        <v>135</v>
      </c>
      <c r="N38" s="72">
        <v>26.908350305498999</v>
      </c>
      <c r="O38" s="68">
        <f t="shared" si="13"/>
        <v>12</v>
      </c>
      <c r="P38" s="52">
        <v>72</v>
      </c>
      <c r="Q38" s="51">
        <v>68.925865580448104</v>
      </c>
      <c r="R38" s="64">
        <f t="shared" si="14"/>
        <v>14</v>
      </c>
      <c r="S38" s="52">
        <v>99.5</v>
      </c>
      <c r="T38" s="67">
        <v>75.8253807106599</v>
      </c>
      <c r="U38" s="68">
        <f t="shared" si="15"/>
        <v>11</v>
      </c>
      <c r="V38" s="46">
        <v>95.7</v>
      </c>
      <c r="W38" s="37">
        <v>73.771351351351399</v>
      </c>
      <c r="X38" s="64">
        <f t="shared" si="16"/>
        <v>15</v>
      </c>
      <c r="Y38" s="46">
        <v>96.4</v>
      </c>
      <c r="Z38" s="67">
        <v>77.971559633027596</v>
      </c>
      <c r="AA38" s="68">
        <f t="shared" si="17"/>
        <v>10</v>
      </c>
      <c r="AB38" s="46">
        <v>94.5</v>
      </c>
    </row>
    <row r="39" spans="1:28" ht="20.100000000000001" customHeight="1">
      <c r="A39" s="19" t="s">
        <v>63</v>
      </c>
      <c r="B39" s="19">
        <v>439</v>
      </c>
      <c r="C39" s="78">
        <v>393.74943052391802</v>
      </c>
      <c r="D39" s="68">
        <f t="shared" si="9"/>
        <v>13</v>
      </c>
      <c r="E39" s="48">
        <v>84.749430523917994</v>
      </c>
      <c r="F39" s="64">
        <f t="shared" si="10"/>
        <v>13</v>
      </c>
      <c r="G39" s="47">
        <v>117</v>
      </c>
      <c r="H39" s="67">
        <v>65.100227790432797</v>
      </c>
      <c r="I39" s="68">
        <f t="shared" si="11"/>
        <v>15</v>
      </c>
      <c r="J39" s="32">
        <v>136</v>
      </c>
      <c r="K39" s="37">
        <v>72.050228310502305</v>
      </c>
      <c r="L39" s="64">
        <f t="shared" si="12"/>
        <v>12</v>
      </c>
      <c r="M39" s="46">
        <v>137</v>
      </c>
      <c r="N39" s="72">
        <v>25.5125284738041</v>
      </c>
      <c r="O39" s="68">
        <f t="shared" si="13"/>
        <v>14</v>
      </c>
      <c r="P39" s="52">
        <v>76</v>
      </c>
      <c r="Q39" s="51">
        <v>72.652941176470605</v>
      </c>
      <c r="R39" s="64">
        <f t="shared" si="14"/>
        <v>10</v>
      </c>
      <c r="S39" s="52">
        <v>98.4</v>
      </c>
      <c r="T39" s="67">
        <v>0</v>
      </c>
      <c r="U39" s="68">
        <f t="shared" si="15"/>
        <v>23</v>
      </c>
      <c r="V39" s="46">
        <v>0</v>
      </c>
      <c r="W39" s="37">
        <v>71.663548387096796</v>
      </c>
      <c r="X39" s="64">
        <f t="shared" si="16"/>
        <v>16</v>
      </c>
      <c r="Y39" s="46">
        <v>98.8</v>
      </c>
      <c r="Z39" s="67">
        <v>76.841237113402002</v>
      </c>
      <c r="AA39" s="68">
        <f t="shared" si="17"/>
        <v>13</v>
      </c>
      <c r="AB39" s="46">
        <v>93.9</v>
      </c>
    </row>
    <row r="40" spans="1:28" ht="20.100000000000001" customHeight="1">
      <c r="A40" s="19" t="s">
        <v>64</v>
      </c>
      <c r="B40" s="19">
        <v>1154</v>
      </c>
      <c r="C40" s="78">
        <v>397.41161178509498</v>
      </c>
      <c r="D40" s="68">
        <f t="shared" si="9"/>
        <v>12</v>
      </c>
      <c r="E40" s="48">
        <v>87.119584055459299</v>
      </c>
      <c r="F40" s="64">
        <f t="shared" si="10"/>
        <v>9</v>
      </c>
      <c r="G40" s="47">
        <v>121</v>
      </c>
      <c r="H40" s="67">
        <v>69.278162911611801</v>
      </c>
      <c r="I40" s="68">
        <f t="shared" si="11"/>
        <v>11</v>
      </c>
      <c r="J40" s="32">
        <v>142</v>
      </c>
      <c r="K40" s="37">
        <v>68.691240242844799</v>
      </c>
      <c r="L40" s="64">
        <f t="shared" si="12"/>
        <v>15</v>
      </c>
      <c r="M40" s="46">
        <v>142</v>
      </c>
      <c r="N40" s="72">
        <v>26.456125108601199</v>
      </c>
      <c r="O40" s="68">
        <f t="shared" si="13"/>
        <v>13</v>
      </c>
      <c r="P40" s="52">
        <v>81</v>
      </c>
      <c r="Q40" s="51">
        <v>71.461633919338297</v>
      </c>
      <c r="R40" s="64">
        <f t="shared" si="14"/>
        <v>11</v>
      </c>
      <c r="S40" s="52">
        <v>99</v>
      </c>
      <c r="T40" s="67">
        <v>74.795714285714297</v>
      </c>
      <c r="U40" s="68">
        <f t="shared" si="15"/>
        <v>12</v>
      </c>
      <c r="V40" s="46">
        <v>91.8</v>
      </c>
      <c r="W40" s="37">
        <v>74.074830699774296</v>
      </c>
      <c r="X40" s="64">
        <f t="shared" si="16"/>
        <v>13</v>
      </c>
      <c r="Y40" s="46">
        <v>98.4</v>
      </c>
      <c r="Z40" s="67">
        <v>74.267362924281997</v>
      </c>
      <c r="AA40" s="68">
        <f t="shared" si="17"/>
        <v>16</v>
      </c>
      <c r="AB40" s="46">
        <v>95.7</v>
      </c>
    </row>
    <row r="41" spans="1:28" ht="20.100000000000001" customHeight="1">
      <c r="A41" s="19" t="s">
        <v>65</v>
      </c>
      <c r="B41" s="19">
        <v>99</v>
      </c>
      <c r="C41" s="78">
        <v>381.23232323232298</v>
      </c>
      <c r="D41" s="68">
        <f t="shared" si="9"/>
        <v>15</v>
      </c>
      <c r="E41" s="48">
        <v>80.868686868686893</v>
      </c>
      <c r="F41" s="64">
        <f t="shared" si="10"/>
        <v>17</v>
      </c>
      <c r="G41" s="47">
        <v>101</v>
      </c>
      <c r="H41" s="67">
        <v>65.727272727272705</v>
      </c>
      <c r="I41" s="68">
        <f t="shared" si="11"/>
        <v>14</v>
      </c>
      <c r="J41" s="32">
        <v>115</v>
      </c>
      <c r="K41" s="37">
        <v>69.469696969696997</v>
      </c>
      <c r="L41" s="64">
        <f t="shared" si="12"/>
        <v>14</v>
      </c>
      <c r="M41" s="46">
        <v>123</v>
      </c>
      <c r="N41" s="72">
        <v>27.3571428571429</v>
      </c>
      <c r="O41" s="68">
        <f t="shared" si="13"/>
        <v>11</v>
      </c>
      <c r="P41" s="52">
        <v>63</v>
      </c>
      <c r="Q41" s="51">
        <v>63.8949494949495</v>
      </c>
      <c r="R41" s="64">
        <f t="shared" si="14"/>
        <v>22</v>
      </c>
      <c r="S41" s="52">
        <v>90.7</v>
      </c>
      <c r="T41" s="67">
        <v>71.2</v>
      </c>
      <c r="U41" s="68">
        <f t="shared" si="15"/>
        <v>14</v>
      </c>
      <c r="V41" s="46">
        <v>90.8</v>
      </c>
      <c r="W41" s="37">
        <v>73.976363636363601</v>
      </c>
      <c r="X41" s="64">
        <f t="shared" si="16"/>
        <v>14</v>
      </c>
      <c r="Y41" s="46">
        <v>93.2</v>
      </c>
      <c r="Z41" s="67">
        <v>83.709090909090904</v>
      </c>
      <c r="AA41" s="68">
        <f t="shared" si="17"/>
        <v>1</v>
      </c>
      <c r="AB41" s="46">
        <v>94.5</v>
      </c>
    </row>
    <row r="42" spans="1:28" ht="20.100000000000001" customHeight="1">
      <c r="A42" s="19" t="s">
        <v>66</v>
      </c>
      <c r="B42" s="19">
        <v>806</v>
      </c>
      <c r="C42" s="78">
        <v>497.27667493796503</v>
      </c>
      <c r="D42" s="68">
        <f t="shared" si="9"/>
        <v>1</v>
      </c>
      <c r="E42" s="48">
        <v>92.217121588089299</v>
      </c>
      <c r="F42" s="64">
        <f t="shared" si="10"/>
        <v>2</v>
      </c>
      <c r="G42" s="47">
        <v>117</v>
      </c>
      <c r="H42" s="67">
        <v>95.141439205955294</v>
      </c>
      <c r="I42" s="68">
        <f t="shared" si="11"/>
        <v>1</v>
      </c>
      <c r="J42" s="32">
        <v>143</v>
      </c>
      <c r="K42" s="37">
        <v>100.448511166253</v>
      </c>
      <c r="L42" s="64">
        <f t="shared" si="12"/>
        <v>2</v>
      </c>
      <c r="M42" s="46">
        <v>140</v>
      </c>
      <c r="N42" s="72">
        <v>43.423076923076898</v>
      </c>
      <c r="O42" s="68">
        <f t="shared" si="13"/>
        <v>2</v>
      </c>
      <c r="P42" s="52">
        <v>96</v>
      </c>
      <c r="Q42" s="51">
        <v>84.527101449275307</v>
      </c>
      <c r="R42" s="64">
        <f t="shared" si="14"/>
        <v>1</v>
      </c>
      <c r="S42" s="52">
        <v>100</v>
      </c>
      <c r="T42" s="67">
        <v>0</v>
      </c>
      <c r="U42" s="68">
        <f t="shared" si="15"/>
        <v>23</v>
      </c>
      <c r="V42" s="46">
        <v>0</v>
      </c>
      <c r="W42" s="37">
        <v>82.804434907010005</v>
      </c>
      <c r="X42" s="64">
        <f t="shared" si="16"/>
        <v>3</v>
      </c>
      <c r="Y42" s="46">
        <v>99.6</v>
      </c>
      <c r="Z42" s="67">
        <v>78.921973094170397</v>
      </c>
      <c r="AA42" s="68">
        <f t="shared" si="17"/>
        <v>7</v>
      </c>
      <c r="AB42" s="46">
        <v>99.4</v>
      </c>
    </row>
    <row r="43" spans="1:28" ht="20.100000000000001" customHeight="1">
      <c r="A43" s="19" t="s">
        <v>67</v>
      </c>
      <c r="B43" s="19">
        <v>513</v>
      </c>
      <c r="C43" s="78">
        <v>326.98050682261203</v>
      </c>
      <c r="D43" s="68">
        <f t="shared" si="9"/>
        <v>28</v>
      </c>
      <c r="E43" s="48">
        <v>76.961013645224199</v>
      </c>
      <c r="F43" s="64">
        <f t="shared" si="10"/>
        <v>26</v>
      </c>
      <c r="G43" s="47">
        <v>108</v>
      </c>
      <c r="H43" s="67">
        <v>55.840155945419099</v>
      </c>
      <c r="I43" s="68">
        <f t="shared" si="11"/>
        <v>26</v>
      </c>
      <c r="J43" s="32">
        <v>110</v>
      </c>
      <c r="K43" s="37">
        <v>45.9346978557505</v>
      </c>
      <c r="L43" s="64">
        <f t="shared" si="12"/>
        <v>30</v>
      </c>
      <c r="M43" s="46">
        <v>121.5</v>
      </c>
      <c r="N43" s="72">
        <v>18.217647058823498</v>
      </c>
      <c r="O43" s="68">
        <f t="shared" si="13"/>
        <v>27</v>
      </c>
      <c r="P43" s="52">
        <v>51</v>
      </c>
      <c r="Q43" s="51">
        <v>60.252499999999998</v>
      </c>
      <c r="R43" s="64">
        <f t="shared" si="14"/>
        <v>31</v>
      </c>
      <c r="S43" s="52">
        <v>86.5</v>
      </c>
      <c r="T43" s="67">
        <v>67.106875000000002</v>
      </c>
      <c r="U43" s="68">
        <f t="shared" si="15"/>
        <v>19</v>
      </c>
      <c r="V43" s="46">
        <v>88.4</v>
      </c>
      <c r="W43" s="37">
        <v>67.893612334801801</v>
      </c>
      <c r="X43" s="64">
        <f t="shared" si="16"/>
        <v>21</v>
      </c>
      <c r="Y43" s="46">
        <v>92</v>
      </c>
      <c r="Z43" s="67">
        <v>66.763461538461499</v>
      </c>
      <c r="AA43" s="68">
        <f t="shared" si="17"/>
        <v>26</v>
      </c>
      <c r="AB43" s="46">
        <v>89.7</v>
      </c>
    </row>
    <row r="44" spans="1:28" ht="20.100000000000001" customHeight="1">
      <c r="A44" s="19" t="s">
        <v>68</v>
      </c>
      <c r="B44" s="19">
        <v>159</v>
      </c>
      <c r="C44" s="78">
        <v>303.05031446540897</v>
      </c>
      <c r="D44" s="68">
        <f t="shared" si="9"/>
        <v>33</v>
      </c>
      <c r="E44" s="48">
        <v>69.477987421383602</v>
      </c>
      <c r="F44" s="64">
        <f t="shared" si="10"/>
        <v>33</v>
      </c>
      <c r="G44" s="47">
        <v>90</v>
      </c>
      <c r="H44" s="67">
        <v>49.477987421383602</v>
      </c>
      <c r="I44" s="68">
        <f t="shared" si="11"/>
        <v>31</v>
      </c>
      <c r="J44" s="32">
        <v>101</v>
      </c>
      <c r="K44" s="37">
        <v>41.198113207547202</v>
      </c>
      <c r="L44" s="64">
        <f t="shared" si="12"/>
        <v>33</v>
      </c>
      <c r="M44" s="46">
        <v>99</v>
      </c>
      <c r="N44" s="72">
        <v>17.4465408805031</v>
      </c>
      <c r="O44" s="68">
        <f t="shared" si="13"/>
        <v>30</v>
      </c>
      <c r="P44" s="52">
        <v>74</v>
      </c>
      <c r="Q44" s="51">
        <v>60.671698113207498</v>
      </c>
      <c r="R44" s="64">
        <f t="shared" si="14"/>
        <v>30</v>
      </c>
      <c r="S44" s="52">
        <v>86.5</v>
      </c>
      <c r="T44" s="67">
        <v>0</v>
      </c>
      <c r="U44" s="68">
        <f t="shared" si="15"/>
        <v>23</v>
      </c>
      <c r="V44" s="46">
        <v>0</v>
      </c>
      <c r="W44" s="37">
        <v>63.5314814814814</v>
      </c>
      <c r="X44" s="64">
        <f t="shared" si="16"/>
        <v>29</v>
      </c>
      <c r="Y44" s="46">
        <v>86.4</v>
      </c>
      <c r="Z44" s="67">
        <v>67.264705882352999</v>
      </c>
      <c r="AA44" s="68">
        <f t="shared" si="17"/>
        <v>25</v>
      </c>
      <c r="AB44" s="46">
        <v>86.6</v>
      </c>
    </row>
    <row r="45" spans="1:28" ht="20.100000000000001" customHeight="1">
      <c r="A45" s="19" t="s">
        <v>69</v>
      </c>
      <c r="B45" s="19">
        <v>197</v>
      </c>
      <c r="C45" s="78">
        <v>310.16243654822301</v>
      </c>
      <c r="D45" s="68">
        <f t="shared" si="9"/>
        <v>30</v>
      </c>
      <c r="E45" s="48">
        <v>69.548223350253807</v>
      </c>
      <c r="F45" s="64">
        <f t="shared" si="10"/>
        <v>32</v>
      </c>
      <c r="G45" s="47">
        <v>94</v>
      </c>
      <c r="H45" s="67">
        <v>49.664974619289303</v>
      </c>
      <c r="I45" s="68">
        <f t="shared" si="11"/>
        <v>30</v>
      </c>
      <c r="J45" s="32">
        <v>96</v>
      </c>
      <c r="K45" s="37">
        <v>42.119289340101503</v>
      </c>
      <c r="L45" s="64">
        <f t="shared" si="12"/>
        <v>32</v>
      </c>
      <c r="M45" s="46">
        <v>97.5</v>
      </c>
      <c r="N45" s="72">
        <v>17.430769230769201</v>
      </c>
      <c r="O45" s="68">
        <f t="shared" si="13"/>
        <v>31</v>
      </c>
      <c r="P45" s="52">
        <v>54</v>
      </c>
      <c r="Q45" s="51">
        <v>67.430188679245305</v>
      </c>
      <c r="R45" s="64">
        <f t="shared" si="14"/>
        <v>16</v>
      </c>
      <c r="S45" s="52">
        <v>83.2</v>
      </c>
      <c r="T45" s="67">
        <v>0</v>
      </c>
      <c r="U45" s="68">
        <f t="shared" si="15"/>
        <v>23</v>
      </c>
      <c r="V45" s="46">
        <v>0</v>
      </c>
      <c r="W45" s="37">
        <v>65.780203045685298</v>
      </c>
      <c r="X45" s="64">
        <f t="shared" si="16"/>
        <v>26</v>
      </c>
      <c r="Y45" s="46">
        <v>92.8</v>
      </c>
      <c r="Z45" s="67">
        <v>65.122222222222305</v>
      </c>
      <c r="AA45" s="68">
        <f t="shared" si="17"/>
        <v>27</v>
      </c>
      <c r="AB45" s="46">
        <v>89.7</v>
      </c>
    </row>
    <row r="46" spans="1:28" ht="20.100000000000001" customHeight="1">
      <c r="A46" s="19" t="s">
        <v>70</v>
      </c>
      <c r="B46" s="19">
        <v>351</v>
      </c>
      <c r="C46" s="78">
        <v>336.47578347578298</v>
      </c>
      <c r="D46" s="68">
        <f t="shared" si="9"/>
        <v>26</v>
      </c>
      <c r="E46" s="48">
        <v>76.911680911680904</v>
      </c>
      <c r="F46" s="64">
        <f t="shared" si="10"/>
        <v>27</v>
      </c>
      <c r="G46" s="47">
        <v>110</v>
      </c>
      <c r="H46" s="67">
        <v>57.034188034187999</v>
      </c>
      <c r="I46" s="68">
        <f t="shared" si="11"/>
        <v>24</v>
      </c>
      <c r="J46" s="32">
        <v>108</v>
      </c>
      <c r="K46" s="37">
        <v>62.481428571428602</v>
      </c>
      <c r="L46" s="64">
        <f t="shared" si="12"/>
        <v>20</v>
      </c>
      <c r="M46" s="46">
        <v>127.5</v>
      </c>
      <c r="N46" s="72">
        <v>18.126074498567299</v>
      </c>
      <c r="O46" s="68">
        <f t="shared" si="13"/>
        <v>28</v>
      </c>
      <c r="P46" s="52">
        <v>69</v>
      </c>
      <c r="Q46" s="51">
        <v>59.093142857142801</v>
      </c>
      <c r="R46" s="64">
        <f t="shared" si="14"/>
        <v>32</v>
      </c>
      <c r="S46" s="52">
        <v>92.7</v>
      </c>
      <c r="T46" s="67">
        <v>0</v>
      </c>
      <c r="U46" s="68">
        <f t="shared" si="15"/>
        <v>23</v>
      </c>
      <c r="V46" s="46">
        <v>0</v>
      </c>
      <c r="W46" s="37">
        <v>60.562745098039201</v>
      </c>
      <c r="X46" s="64">
        <f t="shared" si="16"/>
        <v>32</v>
      </c>
      <c r="Y46" s="46">
        <v>87.2</v>
      </c>
      <c r="Z46" s="67">
        <v>81.288888888888906</v>
      </c>
      <c r="AA46" s="68">
        <f t="shared" si="17"/>
        <v>5</v>
      </c>
      <c r="AB46" s="46">
        <v>95.1</v>
      </c>
    </row>
    <row r="47" spans="1:28" ht="20.100000000000001" customHeight="1">
      <c r="A47" s="19" t="s">
        <v>71</v>
      </c>
      <c r="B47" s="19">
        <v>125</v>
      </c>
      <c r="C47" s="78">
        <v>267.416</v>
      </c>
      <c r="D47" s="68">
        <f t="shared" si="9"/>
        <v>34</v>
      </c>
      <c r="E47" s="48">
        <v>67.352000000000004</v>
      </c>
      <c r="F47" s="64">
        <f t="shared" si="10"/>
        <v>34</v>
      </c>
      <c r="G47" s="47">
        <v>93</v>
      </c>
      <c r="H47" s="67">
        <v>40.520000000000003</v>
      </c>
      <c r="I47" s="68">
        <f t="shared" si="11"/>
        <v>34</v>
      </c>
      <c r="J47" s="32">
        <v>77</v>
      </c>
      <c r="K47" s="37">
        <v>37.673387096774199</v>
      </c>
      <c r="L47" s="64">
        <f t="shared" si="12"/>
        <v>34</v>
      </c>
      <c r="M47" s="46">
        <v>77</v>
      </c>
      <c r="N47" s="72">
        <v>15.910569105691099</v>
      </c>
      <c r="O47" s="68">
        <f t="shared" si="13"/>
        <v>33</v>
      </c>
      <c r="P47" s="52">
        <v>45</v>
      </c>
      <c r="Q47" s="51">
        <v>50.264516129032302</v>
      </c>
      <c r="R47" s="64">
        <f t="shared" si="14"/>
        <v>34</v>
      </c>
      <c r="S47" s="52">
        <v>75.3</v>
      </c>
      <c r="T47" s="67">
        <v>0</v>
      </c>
      <c r="U47" s="68">
        <f t="shared" si="15"/>
        <v>23</v>
      </c>
      <c r="V47" s="46">
        <v>0</v>
      </c>
      <c r="W47" s="37">
        <v>55.731730769230801</v>
      </c>
      <c r="X47" s="64">
        <f t="shared" si="16"/>
        <v>34</v>
      </c>
      <c r="Y47" s="46">
        <v>74.5</v>
      </c>
      <c r="Z47" s="67">
        <v>64.06</v>
      </c>
      <c r="AA47" s="68">
        <f t="shared" si="17"/>
        <v>28</v>
      </c>
      <c r="AB47" s="46">
        <v>83.6</v>
      </c>
    </row>
    <row r="48" spans="1:28" ht="20.100000000000001" customHeight="1">
      <c r="A48" s="19" t="s">
        <v>72</v>
      </c>
      <c r="B48" s="19">
        <v>178</v>
      </c>
      <c r="C48" s="78">
        <v>327.62921348314597</v>
      </c>
      <c r="D48" s="68">
        <f t="shared" si="9"/>
        <v>27</v>
      </c>
      <c r="E48" s="48">
        <v>72.758426966292106</v>
      </c>
      <c r="F48" s="64">
        <f t="shared" si="10"/>
        <v>31</v>
      </c>
      <c r="G48" s="47">
        <v>96</v>
      </c>
      <c r="H48" s="67">
        <v>56.971910112359602</v>
      </c>
      <c r="I48" s="68">
        <f t="shared" si="11"/>
        <v>25</v>
      </c>
      <c r="J48" s="32">
        <v>107</v>
      </c>
      <c r="K48" s="37">
        <v>47.329545454545503</v>
      </c>
      <c r="L48" s="64">
        <f t="shared" si="12"/>
        <v>28</v>
      </c>
      <c r="M48" s="46">
        <v>108</v>
      </c>
      <c r="N48" s="72">
        <v>21.1864406779661</v>
      </c>
      <c r="O48" s="68">
        <f t="shared" si="13"/>
        <v>24</v>
      </c>
      <c r="P48" s="52">
        <v>72</v>
      </c>
      <c r="Q48" s="51">
        <v>62.559829059828999</v>
      </c>
      <c r="R48" s="64">
        <f t="shared" si="14"/>
        <v>26</v>
      </c>
      <c r="S48" s="52">
        <v>83.2</v>
      </c>
      <c r="T48" s="67">
        <v>0</v>
      </c>
      <c r="U48" s="68">
        <f t="shared" si="15"/>
        <v>23</v>
      </c>
      <c r="V48" s="46">
        <v>0</v>
      </c>
      <c r="W48" s="37">
        <v>65.797457627118703</v>
      </c>
      <c r="X48" s="64">
        <f t="shared" si="16"/>
        <v>25</v>
      </c>
      <c r="Y48" s="46">
        <v>87.6</v>
      </c>
      <c r="Z48" s="67">
        <v>67.681512605042002</v>
      </c>
      <c r="AA48" s="68">
        <f t="shared" si="17"/>
        <v>24</v>
      </c>
      <c r="AB48" s="46">
        <v>89</v>
      </c>
    </row>
    <row r="49" spans="1:28" ht="20.100000000000001" customHeight="1">
      <c r="A49" s="19" t="s">
        <v>73</v>
      </c>
      <c r="B49" s="19">
        <v>76</v>
      </c>
      <c r="C49" s="78">
        <v>354.10526315789502</v>
      </c>
      <c r="D49" s="68">
        <f t="shared" si="9"/>
        <v>22</v>
      </c>
      <c r="E49" s="48">
        <v>74.868421052631604</v>
      </c>
      <c r="F49" s="64">
        <f t="shared" si="10"/>
        <v>29</v>
      </c>
      <c r="G49" s="47">
        <v>95</v>
      </c>
      <c r="H49" s="67">
        <v>59.618421052631597</v>
      </c>
      <c r="I49" s="68">
        <f t="shared" si="11"/>
        <v>22</v>
      </c>
      <c r="J49" s="32">
        <v>117</v>
      </c>
      <c r="K49" s="37">
        <v>57.671052631578902</v>
      </c>
      <c r="L49" s="64">
        <f t="shared" si="12"/>
        <v>23</v>
      </c>
      <c r="M49" s="46">
        <v>109</v>
      </c>
      <c r="N49" s="72">
        <v>23.342105263157901</v>
      </c>
      <c r="O49" s="68">
        <f t="shared" si="13"/>
        <v>20</v>
      </c>
      <c r="P49" s="52">
        <v>44</v>
      </c>
      <c r="Q49" s="51">
        <v>63.630263157894802</v>
      </c>
      <c r="R49" s="64">
        <f t="shared" si="14"/>
        <v>23</v>
      </c>
      <c r="S49" s="52">
        <v>83.8</v>
      </c>
      <c r="T49" s="67">
        <v>66.461111111111094</v>
      </c>
      <c r="U49" s="68">
        <f t="shared" si="15"/>
        <v>20</v>
      </c>
      <c r="V49" s="46">
        <v>88.9</v>
      </c>
      <c r="W49" s="37">
        <v>78.618421052631604</v>
      </c>
      <c r="X49" s="64">
        <f t="shared" si="16"/>
        <v>5</v>
      </c>
      <c r="Y49" s="46">
        <v>92.8</v>
      </c>
      <c r="Z49" s="67">
        <v>75.599999999999994</v>
      </c>
      <c r="AA49" s="68">
        <f t="shared" si="17"/>
        <v>14</v>
      </c>
      <c r="AB49" s="46">
        <v>88.4</v>
      </c>
    </row>
    <row r="50" spans="1:28" ht="20.100000000000001" customHeight="1">
      <c r="A50" s="19" t="s">
        <v>74</v>
      </c>
      <c r="B50" s="19">
        <v>831</v>
      </c>
      <c r="C50" s="78">
        <v>432.74247894103502</v>
      </c>
      <c r="D50" s="68">
        <f t="shared" si="9"/>
        <v>6</v>
      </c>
      <c r="E50" s="48">
        <v>88.1805054151625</v>
      </c>
      <c r="F50" s="64">
        <f t="shared" si="10"/>
        <v>8</v>
      </c>
      <c r="G50" s="47">
        <v>114</v>
      </c>
      <c r="H50" s="67">
        <v>75.292418772563195</v>
      </c>
      <c r="I50" s="68">
        <f t="shared" si="11"/>
        <v>7</v>
      </c>
      <c r="J50" s="32">
        <v>140</v>
      </c>
      <c r="K50" s="37">
        <v>87.795427196149205</v>
      </c>
      <c r="L50" s="64">
        <f t="shared" si="12"/>
        <v>6</v>
      </c>
      <c r="M50" s="46">
        <v>134</v>
      </c>
      <c r="N50" s="72">
        <v>34.141997593261102</v>
      </c>
      <c r="O50" s="68">
        <f t="shared" si="13"/>
        <v>7</v>
      </c>
      <c r="P50" s="52">
        <v>91</v>
      </c>
      <c r="Q50" s="51">
        <v>69.966787003609994</v>
      </c>
      <c r="R50" s="64">
        <f t="shared" si="14"/>
        <v>12</v>
      </c>
      <c r="S50" s="52">
        <v>100</v>
      </c>
      <c r="T50" s="67">
        <v>77.989385474860299</v>
      </c>
      <c r="U50" s="68">
        <f t="shared" si="15"/>
        <v>6</v>
      </c>
      <c r="V50" s="46">
        <v>94.7</v>
      </c>
      <c r="W50" s="37">
        <v>77.022992700729901</v>
      </c>
      <c r="X50" s="64">
        <f t="shared" si="16"/>
        <v>9</v>
      </c>
      <c r="Y50" s="46">
        <v>98</v>
      </c>
      <c r="Z50" s="67">
        <v>77.672115384615395</v>
      </c>
      <c r="AA50" s="68">
        <f t="shared" si="17"/>
        <v>11</v>
      </c>
      <c r="AB50" s="46">
        <v>98.2</v>
      </c>
    </row>
    <row r="51" spans="1:28" ht="20.100000000000001" customHeight="1">
      <c r="A51" s="19" t="s">
        <v>75</v>
      </c>
      <c r="B51" s="19">
        <v>156</v>
      </c>
      <c r="C51" s="78">
        <v>314.814102564103</v>
      </c>
      <c r="D51" s="68">
        <f t="shared" si="9"/>
        <v>29</v>
      </c>
      <c r="E51" s="48">
        <v>76.685897435897402</v>
      </c>
      <c r="F51" s="64">
        <f t="shared" si="10"/>
        <v>28</v>
      </c>
      <c r="G51" s="47">
        <v>96</v>
      </c>
      <c r="H51" s="67">
        <v>49.288461538461497</v>
      </c>
      <c r="I51" s="68">
        <f t="shared" si="11"/>
        <v>32</v>
      </c>
      <c r="J51" s="32">
        <v>98</v>
      </c>
      <c r="K51" s="37">
        <v>49.740384615384599</v>
      </c>
      <c r="L51" s="64">
        <f t="shared" si="12"/>
        <v>27</v>
      </c>
      <c r="M51" s="46">
        <v>110.5</v>
      </c>
      <c r="N51" s="72">
        <v>15.7935483870968</v>
      </c>
      <c r="O51" s="68">
        <f t="shared" si="13"/>
        <v>34</v>
      </c>
      <c r="P51" s="52">
        <v>55</v>
      </c>
      <c r="Q51" s="51">
        <v>61.6782051282051</v>
      </c>
      <c r="R51" s="64">
        <f t="shared" si="14"/>
        <v>29</v>
      </c>
      <c r="S51" s="52">
        <v>91.2</v>
      </c>
      <c r="T51" s="67">
        <v>0</v>
      </c>
      <c r="U51" s="68">
        <f t="shared" si="15"/>
        <v>23</v>
      </c>
      <c r="V51" s="46">
        <v>0</v>
      </c>
      <c r="W51" s="37">
        <v>61.669871794871803</v>
      </c>
      <c r="X51" s="64">
        <f t="shared" si="16"/>
        <v>31</v>
      </c>
      <c r="Y51" s="46">
        <v>88</v>
      </c>
      <c r="Z51" s="67">
        <v>0</v>
      </c>
      <c r="AA51" s="68">
        <f t="shared" si="17"/>
        <v>32</v>
      </c>
      <c r="AB51" s="46">
        <v>0</v>
      </c>
    </row>
    <row r="52" spans="1:28" ht="20.100000000000001" customHeight="1">
      <c r="A52" s="19" t="s">
        <v>76</v>
      </c>
      <c r="B52" s="19">
        <v>108</v>
      </c>
      <c r="C52" s="78">
        <v>426.90740740740699</v>
      </c>
      <c r="D52" s="68">
        <f t="shared" si="9"/>
        <v>8</v>
      </c>
      <c r="E52" s="48">
        <v>87.009259259259295</v>
      </c>
      <c r="F52" s="64">
        <f t="shared" si="10"/>
        <v>10</v>
      </c>
      <c r="G52" s="47">
        <v>109</v>
      </c>
      <c r="H52" s="67">
        <v>72.476635514018696</v>
      </c>
      <c r="I52" s="68">
        <f t="shared" si="11"/>
        <v>10</v>
      </c>
      <c r="J52" s="32">
        <v>119</v>
      </c>
      <c r="K52" s="37">
        <v>80.421296296296305</v>
      </c>
      <c r="L52" s="64">
        <f t="shared" si="12"/>
        <v>7</v>
      </c>
      <c r="M52" s="46">
        <v>135.5</v>
      </c>
      <c r="N52" s="72">
        <v>33.842592592592602</v>
      </c>
      <c r="O52" s="68">
        <f t="shared" si="13"/>
        <v>8</v>
      </c>
      <c r="P52" s="52">
        <v>72</v>
      </c>
      <c r="Q52" s="51">
        <v>76.262962962962902</v>
      </c>
      <c r="R52" s="64">
        <f t="shared" si="14"/>
        <v>5</v>
      </c>
      <c r="S52" s="52">
        <v>100</v>
      </c>
      <c r="T52" s="67">
        <v>70.16</v>
      </c>
      <c r="U52" s="68">
        <f t="shared" si="15"/>
        <v>16</v>
      </c>
      <c r="V52" s="46">
        <v>81.2</v>
      </c>
      <c r="W52" s="37">
        <v>75.847692307692299</v>
      </c>
      <c r="X52" s="64">
        <f t="shared" si="16"/>
        <v>11</v>
      </c>
      <c r="Y52" s="46">
        <v>96</v>
      </c>
      <c r="Z52" s="67">
        <v>81.278947368421001</v>
      </c>
      <c r="AA52" s="68">
        <f t="shared" si="17"/>
        <v>6</v>
      </c>
      <c r="AB52" s="46">
        <v>92.7</v>
      </c>
    </row>
    <row r="53" spans="1:28" ht="20.100000000000001" customHeight="1">
      <c r="A53" s="19" t="s">
        <v>77</v>
      </c>
      <c r="B53" s="19">
        <v>589</v>
      </c>
      <c r="C53" s="78">
        <v>365.169779286927</v>
      </c>
      <c r="D53" s="68">
        <f t="shared" si="9"/>
        <v>17</v>
      </c>
      <c r="E53" s="48">
        <v>79.836456558773406</v>
      </c>
      <c r="F53" s="64">
        <f t="shared" si="10"/>
        <v>21</v>
      </c>
      <c r="G53" s="47">
        <v>109</v>
      </c>
      <c r="H53" s="67">
        <v>62.127768313458297</v>
      </c>
      <c r="I53" s="68">
        <f t="shared" si="11"/>
        <v>19</v>
      </c>
      <c r="J53" s="32">
        <v>132</v>
      </c>
      <c r="K53" s="37">
        <v>65.965613382899605</v>
      </c>
      <c r="L53" s="64">
        <f t="shared" si="12"/>
        <v>17</v>
      </c>
      <c r="M53" s="46">
        <v>126</v>
      </c>
      <c r="N53" s="72">
        <v>24.278156996587001</v>
      </c>
      <c r="O53" s="68">
        <f t="shared" si="13"/>
        <v>18</v>
      </c>
      <c r="P53" s="52">
        <v>66</v>
      </c>
      <c r="Q53" s="51">
        <v>68.496928327645193</v>
      </c>
      <c r="R53" s="64">
        <f t="shared" si="14"/>
        <v>15</v>
      </c>
      <c r="S53" s="52">
        <v>94.3</v>
      </c>
      <c r="T53" s="67">
        <v>71.096153846153896</v>
      </c>
      <c r="U53" s="68">
        <f t="shared" si="15"/>
        <v>15</v>
      </c>
      <c r="V53" s="46">
        <v>93.7</v>
      </c>
      <c r="W53" s="37">
        <v>70.969662921348203</v>
      </c>
      <c r="X53" s="64">
        <f t="shared" si="16"/>
        <v>17</v>
      </c>
      <c r="Y53" s="46">
        <v>91.2</v>
      </c>
      <c r="Z53" s="67">
        <v>72.472440944881896</v>
      </c>
      <c r="AA53" s="68">
        <f t="shared" si="17"/>
        <v>18</v>
      </c>
      <c r="AB53" s="46">
        <v>93.9</v>
      </c>
    </row>
    <row r="54" spans="1:28" ht="20.100000000000001" customHeight="1">
      <c r="A54" s="19" t="s">
        <v>78</v>
      </c>
      <c r="B54" s="19">
        <v>252</v>
      </c>
      <c r="C54" s="78">
        <v>309.58333333333297</v>
      </c>
      <c r="D54" s="68">
        <f t="shared" si="9"/>
        <v>31</v>
      </c>
      <c r="E54" s="48">
        <v>74.091269841269806</v>
      </c>
      <c r="F54" s="64">
        <f t="shared" si="10"/>
        <v>30</v>
      </c>
      <c r="G54" s="47">
        <v>98</v>
      </c>
      <c r="H54" s="67">
        <v>46.808764940239001</v>
      </c>
      <c r="I54" s="68">
        <f t="shared" si="11"/>
        <v>33</v>
      </c>
      <c r="J54" s="32">
        <v>101</v>
      </c>
      <c r="K54" s="37">
        <v>44.402000000000001</v>
      </c>
      <c r="L54" s="64">
        <f t="shared" si="12"/>
        <v>31</v>
      </c>
      <c r="M54" s="46">
        <v>111.5</v>
      </c>
      <c r="N54" s="72">
        <v>17.832669322709201</v>
      </c>
      <c r="O54" s="68">
        <f t="shared" si="13"/>
        <v>29</v>
      </c>
      <c r="P54" s="52">
        <v>56</v>
      </c>
      <c r="Q54" s="51">
        <v>64.294117647058798</v>
      </c>
      <c r="R54" s="64">
        <f t="shared" si="14"/>
        <v>20</v>
      </c>
      <c r="S54" s="52">
        <v>93.3</v>
      </c>
      <c r="T54" s="67">
        <v>0</v>
      </c>
      <c r="U54" s="68">
        <f t="shared" si="15"/>
        <v>23</v>
      </c>
      <c r="V54" s="46">
        <v>0</v>
      </c>
      <c r="W54" s="37">
        <v>63.542553191489397</v>
      </c>
      <c r="X54" s="64">
        <f t="shared" si="16"/>
        <v>28</v>
      </c>
      <c r="Y54" s="46">
        <v>91.2</v>
      </c>
      <c r="Z54" s="67">
        <v>63.405263157894701</v>
      </c>
      <c r="AA54" s="68">
        <f t="shared" si="17"/>
        <v>30</v>
      </c>
      <c r="AB54" s="46">
        <v>89.7</v>
      </c>
    </row>
    <row r="55" spans="1:28" ht="20.100000000000001" customHeight="1">
      <c r="A55" s="19" t="s">
        <v>79</v>
      </c>
      <c r="B55" s="19">
        <v>266</v>
      </c>
      <c r="C55" s="78">
        <v>361.60150375939799</v>
      </c>
      <c r="D55" s="68">
        <f t="shared" si="9"/>
        <v>21</v>
      </c>
      <c r="E55" s="48">
        <v>80.4962406015038</v>
      </c>
      <c r="F55" s="64">
        <f t="shared" si="10"/>
        <v>19</v>
      </c>
      <c r="G55" s="47">
        <v>111</v>
      </c>
      <c r="H55" s="67">
        <v>64.766037735849096</v>
      </c>
      <c r="I55" s="68">
        <f t="shared" si="11"/>
        <v>17</v>
      </c>
      <c r="J55" s="32">
        <v>134</v>
      </c>
      <c r="K55" s="37">
        <v>62.337121212121197</v>
      </c>
      <c r="L55" s="64">
        <f t="shared" si="12"/>
        <v>21</v>
      </c>
      <c r="M55" s="46">
        <v>132.5</v>
      </c>
      <c r="N55" s="72">
        <v>22.981060606060598</v>
      </c>
      <c r="O55" s="68">
        <f t="shared" si="13"/>
        <v>21</v>
      </c>
      <c r="P55" s="52">
        <v>79</v>
      </c>
      <c r="Q55" s="51">
        <v>63.122641509433997</v>
      </c>
      <c r="R55" s="64">
        <f t="shared" si="14"/>
        <v>24</v>
      </c>
      <c r="S55" s="52">
        <v>96.4</v>
      </c>
      <c r="T55" s="67">
        <v>0</v>
      </c>
      <c r="U55" s="68">
        <f t="shared" si="15"/>
        <v>23</v>
      </c>
      <c r="V55" s="46">
        <v>0</v>
      </c>
      <c r="W55" s="37">
        <v>65.220270270270206</v>
      </c>
      <c r="X55" s="64">
        <f t="shared" si="16"/>
        <v>27</v>
      </c>
      <c r="Y55" s="46">
        <v>93.6</v>
      </c>
      <c r="Z55" s="67">
        <v>74.350427350427296</v>
      </c>
      <c r="AA55" s="68">
        <f t="shared" si="17"/>
        <v>15</v>
      </c>
      <c r="AB55" s="46">
        <v>97.6</v>
      </c>
    </row>
    <row r="56" spans="1:28" ht="20.100000000000001" customHeight="1">
      <c r="A56" s="19" t="s">
        <v>80</v>
      </c>
      <c r="B56" s="19">
        <v>45</v>
      </c>
      <c r="C56" s="78">
        <v>239.333333333333</v>
      </c>
      <c r="D56" s="68">
        <f t="shared" si="9"/>
        <v>35</v>
      </c>
      <c r="E56" s="48">
        <v>64.8</v>
      </c>
      <c r="F56" s="64">
        <f t="shared" si="10"/>
        <v>35</v>
      </c>
      <c r="G56" s="47">
        <v>85</v>
      </c>
      <c r="H56" s="67">
        <v>34.266666666666701</v>
      </c>
      <c r="I56" s="68">
        <f t="shared" si="11"/>
        <v>35</v>
      </c>
      <c r="J56" s="32">
        <v>59</v>
      </c>
      <c r="K56" s="37">
        <v>32.477777777777803</v>
      </c>
      <c r="L56" s="64">
        <f t="shared" si="12"/>
        <v>35</v>
      </c>
      <c r="M56" s="46">
        <v>83</v>
      </c>
      <c r="N56" s="72">
        <v>13.3023255813953</v>
      </c>
      <c r="O56" s="68">
        <f t="shared" si="13"/>
        <v>35</v>
      </c>
      <c r="P56" s="52">
        <v>33</v>
      </c>
      <c r="Q56" s="51">
        <v>47.115555555555602</v>
      </c>
      <c r="R56" s="64">
        <f t="shared" si="14"/>
        <v>36</v>
      </c>
      <c r="S56" s="52">
        <v>67.2</v>
      </c>
      <c r="T56" s="67">
        <v>0</v>
      </c>
      <c r="U56" s="68">
        <f t="shared" si="15"/>
        <v>23</v>
      </c>
      <c r="V56" s="46">
        <v>0</v>
      </c>
      <c r="W56" s="37">
        <v>47.891111111111101</v>
      </c>
      <c r="X56" s="64">
        <f t="shared" si="16"/>
        <v>36</v>
      </c>
      <c r="Y56" s="46">
        <v>70</v>
      </c>
      <c r="Z56" s="67">
        <v>0</v>
      </c>
      <c r="AA56" s="68">
        <f t="shared" si="17"/>
        <v>32</v>
      </c>
      <c r="AB56" s="46">
        <v>0</v>
      </c>
    </row>
    <row r="57" spans="1:28" ht="20.100000000000001" customHeight="1">
      <c r="A57" s="19" t="s">
        <v>81</v>
      </c>
      <c r="B57" s="19">
        <v>60</v>
      </c>
      <c r="C57" s="78">
        <v>237.933333333333</v>
      </c>
      <c r="D57" s="68">
        <f t="shared" si="9"/>
        <v>36</v>
      </c>
      <c r="E57" s="48">
        <v>60.745762711864401</v>
      </c>
      <c r="F57" s="64">
        <f t="shared" si="10"/>
        <v>36</v>
      </c>
      <c r="G57" s="47">
        <v>86</v>
      </c>
      <c r="H57" s="67">
        <v>32.816666666666698</v>
      </c>
      <c r="I57" s="68">
        <f t="shared" si="11"/>
        <v>36</v>
      </c>
      <c r="J57" s="32">
        <v>61</v>
      </c>
      <c r="K57" s="37">
        <v>30.925000000000001</v>
      </c>
      <c r="L57" s="64">
        <f t="shared" si="12"/>
        <v>36</v>
      </c>
      <c r="M57" s="46">
        <v>55.5</v>
      </c>
      <c r="N57" s="72">
        <v>12.5689655172414</v>
      </c>
      <c r="O57" s="68">
        <f t="shared" si="13"/>
        <v>36</v>
      </c>
      <c r="P57" s="52">
        <v>41</v>
      </c>
      <c r="Q57" s="51">
        <v>48.301666666666698</v>
      </c>
      <c r="R57" s="64">
        <f t="shared" si="14"/>
        <v>35</v>
      </c>
      <c r="S57" s="52">
        <v>72.2</v>
      </c>
      <c r="T57" s="67">
        <v>0</v>
      </c>
      <c r="U57" s="68">
        <f t="shared" si="15"/>
        <v>23</v>
      </c>
      <c r="V57" s="46">
        <v>0</v>
      </c>
      <c r="W57" s="37">
        <v>53.9866666666667</v>
      </c>
      <c r="X57" s="64">
        <f t="shared" si="16"/>
        <v>35</v>
      </c>
      <c r="Y57" s="46">
        <v>80.8</v>
      </c>
      <c r="Z57" s="67">
        <v>0</v>
      </c>
      <c r="AA57" s="68">
        <f t="shared" si="17"/>
        <v>32</v>
      </c>
      <c r="AB57" s="46">
        <v>0</v>
      </c>
    </row>
    <row r="58" spans="1:28" ht="20.100000000000001" customHeight="1">
      <c r="A58" s="19" t="s">
        <v>82</v>
      </c>
      <c r="B58" s="19">
        <v>41</v>
      </c>
      <c r="C58" s="78">
        <v>362.26829268292698</v>
      </c>
      <c r="D58" s="68">
        <f t="shared" si="9"/>
        <v>19</v>
      </c>
      <c r="E58" s="48">
        <v>78.219512195121993</v>
      </c>
      <c r="F58" s="64">
        <f t="shared" si="10"/>
        <v>24</v>
      </c>
      <c r="G58" s="47">
        <v>97</v>
      </c>
      <c r="H58" s="67">
        <v>65.804878048780495</v>
      </c>
      <c r="I58" s="68">
        <f t="shared" si="11"/>
        <v>13</v>
      </c>
      <c r="J58" s="32">
        <v>96</v>
      </c>
      <c r="K58" s="37">
        <v>59.0731707317073</v>
      </c>
      <c r="L58" s="64">
        <f t="shared" si="12"/>
        <v>22</v>
      </c>
      <c r="M58" s="46">
        <v>105</v>
      </c>
      <c r="N58" s="72">
        <v>25.097560975609799</v>
      </c>
      <c r="O58" s="68">
        <f t="shared" si="13"/>
        <v>15</v>
      </c>
      <c r="P58" s="52">
        <v>47</v>
      </c>
      <c r="Q58" s="51">
        <v>67.131707317073193</v>
      </c>
      <c r="R58" s="64">
        <f t="shared" si="14"/>
        <v>18</v>
      </c>
      <c r="S58" s="52">
        <v>84.4</v>
      </c>
      <c r="T58" s="67">
        <v>0</v>
      </c>
      <c r="U58" s="68">
        <f t="shared" si="15"/>
        <v>23</v>
      </c>
      <c r="V58" s="46">
        <v>0</v>
      </c>
      <c r="W58" s="37">
        <v>66.934146341463403</v>
      </c>
      <c r="X58" s="64">
        <f t="shared" si="16"/>
        <v>24</v>
      </c>
      <c r="Y58" s="46">
        <v>86.4</v>
      </c>
      <c r="Z58" s="67">
        <v>0</v>
      </c>
      <c r="AA58" s="68">
        <f t="shared" si="17"/>
        <v>32</v>
      </c>
      <c r="AB58" s="46">
        <v>0</v>
      </c>
    </row>
    <row r="59" spans="1:28" ht="20.100000000000001" customHeight="1">
      <c r="A59" s="19" t="s">
        <v>83</v>
      </c>
      <c r="B59" s="19">
        <v>939</v>
      </c>
      <c r="C59" s="78">
        <v>363.09691160809399</v>
      </c>
      <c r="D59" s="68">
        <f t="shared" si="9"/>
        <v>18</v>
      </c>
      <c r="E59" s="48">
        <v>80.289978678038395</v>
      </c>
      <c r="F59" s="64">
        <f t="shared" si="10"/>
        <v>20</v>
      </c>
      <c r="G59" s="47">
        <v>110</v>
      </c>
      <c r="H59" s="67">
        <v>61.889007470651002</v>
      </c>
      <c r="I59" s="68">
        <f t="shared" si="11"/>
        <v>20</v>
      </c>
      <c r="J59" s="32">
        <v>132</v>
      </c>
      <c r="K59" s="37">
        <v>66.362179487179503</v>
      </c>
      <c r="L59" s="64">
        <f t="shared" si="12"/>
        <v>16</v>
      </c>
      <c r="M59" s="46">
        <v>134</v>
      </c>
      <c r="N59" s="72">
        <v>24.7406216505895</v>
      </c>
      <c r="O59" s="68">
        <f t="shared" si="13"/>
        <v>17</v>
      </c>
      <c r="P59" s="52">
        <v>91</v>
      </c>
      <c r="Q59" s="51">
        <v>63.9894456289978</v>
      </c>
      <c r="R59" s="64">
        <f t="shared" si="14"/>
        <v>21</v>
      </c>
      <c r="S59" s="52">
        <v>97.4</v>
      </c>
      <c r="T59" s="67">
        <v>47.385897435897398</v>
      </c>
      <c r="U59" s="68">
        <f t="shared" si="15"/>
        <v>22</v>
      </c>
      <c r="V59" s="46">
        <v>71</v>
      </c>
      <c r="W59" s="37">
        <v>68.594194312796205</v>
      </c>
      <c r="X59" s="64">
        <f t="shared" si="16"/>
        <v>19</v>
      </c>
      <c r="Y59" s="46">
        <v>99.2</v>
      </c>
      <c r="Z59" s="67">
        <v>56.628571428571398</v>
      </c>
      <c r="AA59" s="68">
        <f t="shared" si="17"/>
        <v>31</v>
      </c>
      <c r="AB59" s="46">
        <v>70</v>
      </c>
    </row>
  </sheetData>
  <mergeCells count="14">
    <mergeCell ref="A1:AB1"/>
    <mergeCell ref="A2:AB2"/>
    <mergeCell ref="E3:G3"/>
    <mergeCell ref="H3:J3"/>
    <mergeCell ref="K3:M3"/>
    <mergeCell ref="N3:P3"/>
    <mergeCell ref="Q3:S3"/>
    <mergeCell ref="T3:V3"/>
    <mergeCell ref="W3:Y3"/>
    <mergeCell ref="Z3:AB3"/>
    <mergeCell ref="A3:A4"/>
    <mergeCell ref="B3:B4"/>
    <mergeCell ref="C3:C4"/>
    <mergeCell ref="D3:D4"/>
  </mergeCells>
  <phoneticPr fontId="30" type="noConversion"/>
  <pageMargins left="0.75138888888888899" right="0.75138888888888899" top="1" bottom="1" header="0.5" footer="0.5"/>
  <pageSetup paperSize="9" scale="7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0"/>
  <sheetViews>
    <sheetView workbookViewId="0">
      <selection sqref="A1:T1"/>
    </sheetView>
  </sheetViews>
  <sheetFormatPr defaultColWidth="8.875" defaultRowHeight="13.5"/>
  <cols>
    <col min="1" max="1" width="29.5" style="4" customWidth="1"/>
    <col min="2" max="2" width="9.75" customWidth="1"/>
    <col min="3" max="3" width="7.25" style="4" customWidth="1"/>
    <col min="4" max="4" width="6.125" style="4" customWidth="1"/>
    <col min="5" max="5" width="7.25" style="4" customWidth="1"/>
    <col min="6" max="6" width="6.125" style="4" customWidth="1"/>
    <col min="7" max="7" width="7.25" style="4" customWidth="1"/>
    <col min="8" max="8" width="6.75" style="4" customWidth="1"/>
    <col min="9" max="9" width="7.25" style="4" customWidth="1"/>
    <col min="10" max="10" width="6.125" style="4" customWidth="1"/>
    <col min="11" max="11" width="7.25" style="4" customWidth="1"/>
    <col min="12" max="12" width="6.125" style="4" customWidth="1"/>
    <col min="13" max="13" width="7.25" style="4" customWidth="1"/>
    <col min="14" max="14" width="5.75" style="4" customWidth="1"/>
    <col min="15" max="15" width="7.25" style="4" customWidth="1"/>
    <col min="16" max="16" width="6.125" style="4" customWidth="1"/>
    <col min="17" max="17" width="7.25" style="4" customWidth="1"/>
    <col min="18" max="18" width="5.75" style="4" customWidth="1"/>
    <col min="19" max="19" width="7.625" style="4" customWidth="1"/>
    <col min="20" max="20" width="7.75" style="4" customWidth="1"/>
  </cols>
  <sheetData>
    <row r="1" spans="1:20" ht="36" customHeight="1">
      <c r="A1" s="115" t="s">
        <v>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27.9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8" customHeight="1">
      <c r="A3" s="122" t="s">
        <v>28</v>
      </c>
      <c r="B3" s="122" t="s">
        <v>6</v>
      </c>
      <c r="C3" s="122" t="s">
        <v>18</v>
      </c>
      <c r="D3" s="124"/>
      <c r="E3" s="122" t="s">
        <v>19</v>
      </c>
      <c r="F3" s="124"/>
      <c r="G3" s="122" t="s">
        <v>20</v>
      </c>
      <c r="H3" s="124"/>
      <c r="I3" s="122" t="s">
        <v>21</v>
      </c>
      <c r="J3" s="124"/>
      <c r="K3" s="122" t="s">
        <v>22</v>
      </c>
      <c r="L3" s="124"/>
      <c r="M3" s="122" t="s">
        <v>23</v>
      </c>
      <c r="N3" s="124"/>
      <c r="O3" s="122" t="s">
        <v>24</v>
      </c>
      <c r="P3" s="124"/>
      <c r="Q3" s="122" t="s">
        <v>25</v>
      </c>
      <c r="R3" s="124"/>
      <c r="S3" s="129" t="s">
        <v>17</v>
      </c>
      <c r="T3" s="130"/>
    </row>
    <row r="4" spans="1:20" ht="18" customHeight="1">
      <c r="A4" s="124"/>
      <c r="B4" s="124"/>
      <c r="C4" s="6" t="s">
        <v>11</v>
      </c>
      <c r="D4" s="28">
        <v>95</v>
      </c>
      <c r="E4" s="6" t="s">
        <v>11</v>
      </c>
      <c r="F4" s="28">
        <v>96</v>
      </c>
      <c r="G4" s="6" t="s">
        <v>11</v>
      </c>
      <c r="H4" s="28">
        <v>106</v>
      </c>
      <c r="I4" s="6" t="s">
        <v>11</v>
      </c>
      <c r="J4" s="28">
        <v>46</v>
      </c>
      <c r="K4" s="6" t="s">
        <v>11</v>
      </c>
      <c r="L4" s="28">
        <v>85</v>
      </c>
      <c r="M4" s="6" t="s">
        <v>11</v>
      </c>
      <c r="N4" s="28">
        <v>88</v>
      </c>
      <c r="O4" s="6" t="s">
        <v>11</v>
      </c>
      <c r="P4" s="28">
        <v>86.5</v>
      </c>
      <c r="Q4" s="6" t="s">
        <v>11</v>
      </c>
      <c r="R4" s="28">
        <v>87</v>
      </c>
      <c r="S4" s="29" t="s">
        <v>11</v>
      </c>
      <c r="T4" s="35">
        <v>492</v>
      </c>
    </row>
    <row r="5" spans="1:20" ht="18" customHeight="1">
      <c r="A5" s="124"/>
      <c r="B5" s="124"/>
      <c r="C5" s="6" t="s">
        <v>85</v>
      </c>
      <c r="D5" s="6" t="s">
        <v>86</v>
      </c>
      <c r="E5" s="6" t="s">
        <v>85</v>
      </c>
      <c r="F5" s="6" t="s">
        <v>86</v>
      </c>
      <c r="G5" s="6" t="s">
        <v>85</v>
      </c>
      <c r="H5" s="6" t="s">
        <v>86</v>
      </c>
      <c r="I5" s="6" t="s">
        <v>85</v>
      </c>
      <c r="J5" s="6" t="s">
        <v>86</v>
      </c>
      <c r="K5" s="6" t="s">
        <v>85</v>
      </c>
      <c r="L5" s="6" t="s">
        <v>86</v>
      </c>
      <c r="M5" s="6" t="s">
        <v>85</v>
      </c>
      <c r="N5" s="6" t="s">
        <v>86</v>
      </c>
      <c r="O5" s="6" t="s">
        <v>85</v>
      </c>
      <c r="P5" s="6" t="s">
        <v>86</v>
      </c>
      <c r="Q5" s="6" t="s">
        <v>85</v>
      </c>
      <c r="R5" s="6" t="s">
        <v>86</v>
      </c>
      <c r="S5" s="29" t="s">
        <v>85</v>
      </c>
      <c r="T5" s="29" t="s">
        <v>87</v>
      </c>
    </row>
    <row r="6" spans="1:20" s="26" customFormat="1" ht="18" customHeight="1">
      <c r="A6" s="29" t="s">
        <v>30</v>
      </c>
      <c r="B6" s="30">
        <v>14871</v>
      </c>
      <c r="C6" s="30">
        <v>2596</v>
      </c>
      <c r="D6" s="30">
        <v>1323</v>
      </c>
      <c r="E6" s="30">
        <v>2466</v>
      </c>
      <c r="F6" s="30">
        <v>1825</v>
      </c>
      <c r="G6" s="30">
        <v>2454</v>
      </c>
      <c r="H6" s="30">
        <v>1633</v>
      </c>
      <c r="I6" s="30">
        <v>2512</v>
      </c>
      <c r="J6" s="30">
        <v>1806</v>
      </c>
      <c r="K6" s="30">
        <v>2235</v>
      </c>
      <c r="L6" s="30">
        <v>1708</v>
      </c>
      <c r="M6" s="30">
        <v>290</v>
      </c>
      <c r="N6" s="30">
        <v>121</v>
      </c>
      <c r="O6" s="30">
        <v>1763</v>
      </c>
      <c r="P6" s="30">
        <v>1343</v>
      </c>
      <c r="Q6" s="30">
        <v>614</v>
      </c>
      <c r="R6" s="30">
        <v>154</v>
      </c>
      <c r="S6" s="30">
        <v>2518</v>
      </c>
      <c r="T6" s="36">
        <v>16.932284311747701</v>
      </c>
    </row>
    <row r="7" spans="1:20" s="27" customFormat="1">
      <c r="A7" s="6" t="s">
        <v>31</v>
      </c>
      <c r="B7" s="31">
        <v>3587</v>
      </c>
      <c r="C7" s="32">
        <v>786</v>
      </c>
      <c r="D7" s="32">
        <v>518</v>
      </c>
      <c r="E7" s="32">
        <v>1053</v>
      </c>
      <c r="F7" s="32">
        <v>848</v>
      </c>
      <c r="G7" s="32">
        <v>1061</v>
      </c>
      <c r="H7" s="32">
        <v>760</v>
      </c>
      <c r="I7" s="32">
        <v>1106</v>
      </c>
      <c r="J7" s="32">
        <v>867</v>
      </c>
      <c r="K7" s="32">
        <v>979</v>
      </c>
      <c r="L7" s="32">
        <v>822</v>
      </c>
      <c r="M7" s="32">
        <v>181</v>
      </c>
      <c r="N7" s="32">
        <v>88</v>
      </c>
      <c r="O7" s="32">
        <v>731</v>
      </c>
      <c r="P7" s="32">
        <v>621</v>
      </c>
      <c r="Q7" s="32">
        <v>217</v>
      </c>
      <c r="R7" s="32">
        <v>93</v>
      </c>
      <c r="S7" s="32">
        <v>1150</v>
      </c>
      <c r="T7" s="37">
        <v>32.060217451909701</v>
      </c>
    </row>
    <row r="8" spans="1:20" s="27" customFormat="1">
      <c r="A8" s="6" t="s">
        <v>32</v>
      </c>
      <c r="B8" s="31">
        <v>378</v>
      </c>
      <c r="C8" s="32">
        <v>64</v>
      </c>
      <c r="D8" s="32">
        <v>22</v>
      </c>
      <c r="E8" s="32">
        <v>49</v>
      </c>
      <c r="F8" s="32">
        <v>23</v>
      </c>
      <c r="G8" s="32">
        <v>32</v>
      </c>
      <c r="H8" s="32">
        <v>15</v>
      </c>
      <c r="I8" s="32">
        <v>43</v>
      </c>
      <c r="J8" s="32">
        <v>22</v>
      </c>
      <c r="K8" s="32">
        <v>40</v>
      </c>
      <c r="L8" s="32">
        <v>18</v>
      </c>
      <c r="M8" s="32">
        <v>3</v>
      </c>
      <c r="N8" s="32">
        <v>1</v>
      </c>
      <c r="O8" s="32">
        <v>40</v>
      </c>
      <c r="P8" s="32">
        <v>19</v>
      </c>
      <c r="Q8" s="32">
        <v>12</v>
      </c>
      <c r="R8" s="32">
        <v>0</v>
      </c>
      <c r="S8" s="32">
        <v>36</v>
      </c>
      <c r="T8" s="37">
        <v>9.5238095238095202</v>
      </c>
    </row>
    <row r="9" spans="1:20" s="27" customFormat="1">
      <c r="A9" s="6" t="s">
        <v>33</v>
      </c>
      <c r="B9" s="31">
        <v>1260</v>
      </c>
      <c r="C9" s="32">
        <v>136</v>
      </c>
      <c r="D9" s="32">
        <v>41</v>
      </c>
      <c r="E9" s="32">
        <v>79</v>
      </c>
      <c r="F9" s="32">
        <v>31</v>
      </c>
      <c r="G9" s="32">
        <v>95</v>
      </c>
      <c r="H9" s="32">
        <v>48</v>
      </c>
      <c r="I9" s="32">
        <v>51</v>
      </c>
      <c r="J9" s="32">
        <v>27</v>
      </c>
      <c r="K9" s="32">
        <v>69</v>
      </c>
      <c r="L9" s="32">
        <v>40</v>
      </c>
      <c r="M9" s="32">
        <v>1</v>
      </c>
      <c r="N9" s="32">
        <v>0</v>
      </c>
      <c r="O9" s="32">
        <v>48</v>
      </c>
      <c r="P9" s="32">
        <v>27</v>
      </c>
      <c r="Q9" s="32">
        <v>30</v>
      </c>
      <c r="R9" s="32">
        <v>0</v>
      </c>
      <c r="S9" s="32">
        <v>67</v>
      </c>
      <c r="T9" s="37">
        <v>5.3174603174603199</v>
      </c>
    </row>
    <row r="10" spans="1:20" s="27" customFormat="1">
      <c r="A10" s="6" t="s">
        <v>34</v>
      </c>
      <c r="B10" s="31">
        <v>1040</v>
      </c>
      <c r="C10" s="32">
        <v>247</v>
      </c>
      <c r="D10" s="32">
        <v>82</v>
      </c>
      <c r="E10" s="32">
        <v>112</v>
      </c>
      <c r="F10" s="32">
        <v>80</v>
      </c>
      <c r="G10" s="32">
        <v>103</v>
      </c>
      <c r="H10" s="32">
        <v>68</v>
      </c>
      <c r="I10" s="32">
        <v>164</v>
      </c>
      <c r="J10" s="32">
        <v>89</v>
      </c>
      <c r="K10" s="32">
        <v>109</v>
      </c>
      <c r="L10" s="32">
        <v>70</v>
      </c>
      <c r="M10" s="32">
        <v>27</v>
      </c>
      <c r="N10" s="32">
        <v>12</v>
      </c>
      <c r="O10" s="32">
        <v>86</v>
      </c>
      <c r="P10" s="32">
        <v>56</v>
      </c>
      <c r="Q10" s="32">
        <v>19</v>
      </c>
      <c r="R10" s="32">
        <v>0</v>
      </c>
      <c r="S10" s="32">
        <v>122</v>
      </c>
      <c r="T10" s="37">
        <v>11.7307692307692</v>
      </c>
    </row>
    <row r="11" spans="1:20" s="27" customFormat="1">
      <c r="A11" s="6" t="s">
        <v>35</v>
      </c>
      <c r="B11" s="31">
        <v>1222</v>
      </c>
      <c r="C11" s="32">
        <v>272</v>
      </c>
      <c r="D11" s="32">
        <v>110</v>
      </c>
      <c r="E11" s="32">
        <v>188</v>
      </c>
      <c r="F11" s="32">
        <v>125</v>
      </c>
      <c r="G11" s="32">
        <v>159</v>
      </c>
      <c r="H11" s="32">
        <v>103</v>
      </c>
      <c r="I11" s="32">
        <v>172</v>
      </c>
      <c r="J11" s="32">
        <v>93</v>
      </c>
      <c r="K11" s="32">
        <v>217</v>
      </c>
      <c r="L11" s="32">
        <v>136</v>
      </c>
      <c r="M11" s="32">
        <v>36</v>
      </c>
      <c r="N11" s="32">
        <v>10</v>
      </c>
      <c r="O11" s="32">
        <v>132</v>
      </c>
      <c r="P11" s="32">
        <v>90</v>
      </c>
      <c r="Q11" s="32">
        <v>91</v>
      </c>
      <c r="R11" s="32">
        <v>18</v>
      </c>
      <c r="S11" s="32">
        <v>179</v>
      </c>
      <c r="T11" s="37">
        <v>14.648117839607201</v>
      </c>
    </row>
    <row r="12" spans="1:20" s="27" customFormat="1">
      <c r="A12" s="6" t="s">
        <v>36</v>
      </c>
      <c r="B12" s="31">
        <v>1692</v>
      </c>
      <c r="C12" s="32">
        <v>347</v>
      </c>
      <c r="D12" s="32">
        <v>136</v>
      </c>
      <c r="E12" s="32">
        <v>228</v>
      </c>
      <c r="F12" s="32">
        <v>168</v>
      </c>
      <c r="G12" s="32">
        <v>184</v>
      </c>
      <c r="H12" s="32">
        <v>119</v>
      </c>
      <c r="I12" s="32">
        <v>192</v>
      </c>
      <c r="J12" s="32">
        <v>135</v>
      </c>
      <c r="K12" s="32">
        <v>231</v>
      </c>
      <c r="L12" s="32">
        <v>153</v>
      </c>
      <c r="M12" s="32">
        <v>9</v>
      </c>
      <c r="N12" s="32">
        <v>1</v>
      </c>
      <c r="O12" s="32">
        <v>192</v>
      </c>
      <c r="P12" s="32">
        <v>129</v>
      </c>
      <c r="Q12" s="32">
        <v>87</v>
      </c>
      <c r="R12" s="32">
        <v>0</v>
      </c>
      <c r="S12" s="32">
        <v>219</v>
      </c>
      <c r="T12" s="37">
        <v>12.943262411347501</v>
      </c>
    </row>
    <row r="13" spans="1:20" s="27" customFormat="1">
      <c r="A13" s="6" t="s">
        <v>37</v>
      </c>
      <c r="B13" s="31">
        <v>806</v>
      </c>
      <c r="C13" s="32">
        <v>312</v>
      </c>
      <c r="D13" s="32">
        <v>242</v>
      </c>
      <c r="E13" s="32">
        <v>409</v>
      </c>
      <c r="F13" s="32">
        <v>330</v>
      </c>
      <c r="G13" s="32">
        <v>359</v>
      </c>
      <c r="H13" s="32">
        <v>294</v>
      </c>
      <c r="I13" s="32">
        <v>375</v>
      </c>
      <c r="J13" s="32">
        <v>336</v>
      </c>
      <c r="K13" s="32">
        <v>360</v>
      </c>
      <c r="L13" s="32">
        <v>316</v>
      </c>
      <c r="M13" s="32">
        <v>0</v>
      </c>
      <c r="N13" s="32">
        <v>0</v>
      </c>
      <c r="O13" s="32">
        <v>274</v>
      </c>
      <c r="P13" s="32">
        <v>250</v>
      </c>
      <c r="Q13" s="32">
        <v>56</v>
      </c>
      <c r="R13" s="32">
        <v>24</v>
      </c>
      <c r="S13" s="32">
        <v>413</v>
      </c>
      <c r="T13" s="37">
        <v>51.2406947890819</v>
      </c>
    </row>
    <row r="14" spans="1:20" s="27" customFormat="1">
      <c r="A14" s="6" t="s">
        <v>38</v>
      </c>
      <c r="B14" s="31">
        <v>513</v>
      </c>
      <c r="C14" s="32">
        <v>16</v>
      </c>
      <c r="D14" s="32">
        <v>0</v>
      </c>
      <c r="E14" s="32">
        <v>9</v>
      </c>
      <c r="F14" s="32">
        <v>0</v>
      </c>
      <c r="G14" s="32">
        <v>5</v>
      </c>
      <c r="H14" s="32">
        <v>0</v>
      </c>
      <c r="I14" s="32">
        <v>5</v>
      </c>
      <c r="J14" s="32">
        <v>1</v>
      </c>
      <c r="K14" s="32">
        <v>5</v>
      </c>
      <c r="L14" s="32">
        <v>0</v>
      </c>
      <c r="M14" s="32">
        <v>1</v>
      </c>
      <c r="N14" s="32">
        <v>0</v>
      </c>
      <c r="O14" s="32">
        <v>18</v>
      </c>
      <c r="P14" s="32">
        <v>1</v>
      </c>
      <c r="Q14" s="32">
        <v>2</v>
      </c>
      <c r="R14" s="32">
        <v>0</v>
      </c>
      <c r="S14" s="32">
        <v>1</v>
      </c>
      <c r="T14" s="37">
        <v>0.19493177387914201</v>
      </c>
    </row>
    <row r="15" spans="1:20" s="27" customFormat="1">
      <c r="A15" s="6" t="s">
        <v>39</v>
      </c>
      <c r="B15" s="31">
        <v>159</v>
      </c>
      <c r="C15" s="32">
        <v>0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32">
        <v>2</v>
      </c>
      <c r="J15" s="32">
        <v>0</v>
      </c>
      <c r="K15" s="32">
        <v>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7">
        <v>0</v>
      </c>
    </row>
    <row r="16" spans="1:20" s="27" customFormat="1">
      <c r="A16" s="6" t="s">
        <v>40</v>
      </c>
      <c r="B16" s="31">
        <v>197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0</v>
      </c>
      <c r="I16" s="32">
        <v>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7</v>
      </c>
      <c r="P16" s="32">
        <v>0</v>
      </c>
      <c r="Q16" s="32">
        <v>7</v>
      </c>
      <c r="R16" s="32">
        <v>0</v>
      </c>
      <c r="S16" s="32">
        <v>0</v>
      </c>
      <c r="T16" s="37">
        <v>0</v>
      </c>
    </row>
    <row r="17" spans="1:20" s="27" customFormat="1">
      <c r="A17" s="6" t="s">
        <v>41</v>
      </c>
      <c r="B17" s="31">
        <v>476</v>
      </c>
      <c r="C17" s="32">
        <v>19</v>
      </c>
      <c r="D17" s="32">
        <v>3</v>
      </c>
      <c r="E17" s="32">
        <v>18</v>
      </c>
      <c r="F17" s="32">
        <v>8</v>
      </c>
      <c r="G17" s="32">
        <v>32</v>
      </c>
      <c r="H17" s="32">
        <v>6</v>
      </c>
      <c r="I17" s="32">
        <v>15</v>
      </c>
      <c r="J17" s="32">
        <v>8</v>
      </c>
      <c r="K17" s="32">
        <v>7</v>
      </c>
      <c r="L17" s="32">
        <v>2</v>
      </c>
      <c r="M17" s="32">
        <v>0</v>
      </c>
      <c r="N17" s="32">
        <v>0</v>
      </c>
      <c r="O17" s="32">
        <v>1</v>
      </c>
      <c r="P17" s="32">
        <v>0</v>
      </c>
      <c r="Q17" s="32">
        <v>15</v>
      </c>
      <c r="R17" s="32">
        <v>8</v>
      </c>
      <c r="S17" s="32">
        <v>12</v>
      </c>
      <c r="T17" s="37">
        <v>2.52100840336134</v>
      </c>
    </row>
    <row r="18" spans="1:20" s="27" customFormat="1">
      <c r="A18" s="6" t="s">
        <v>42</v>
      </c>
      <c r="B18" s="31">
        <v>254</v>
      </c>
      <c r="C18" s="32">
        <v>3</v>
      </c>
      <c r="D18" s="32">
        <v>0</v>
      </c>
      <c r="E18" s="32">
        <v>11</v>
      </c>
      <c r="F18" s="32">
        <v>2</v>
      </c>
      <c r="G18" s="32">
        <v>4</v>
      </c>
      <c r="H18" s="32">
        <v>0</v>
      </c>
      <c r="I18" s="32">
        <v>6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  <c r="O18" s="32">
        <v>7</v>
      </c>
      <c r="P18" s="32">
        <v>1</v>
      </c>
      <c r="Q18" s="32">
        <v>6</v>
      </c>
      <c r="R18" s="32">
        <v>0</v>
      </c>
      <c r="S18" s="32">
        <v>2</v>
      </c>
      <c r="T18" s="37">
        <v>0.78740157480314998</v>
      </c>
    </row>
    <row r="19" spans="1:20" s="27" customFormat="1">
      <c r="A19" s="6" t="s">
        <v>43</v>
      </c>
      <c r="B19" s="31">
        <v>1095</v>
      </c>
      <c r="C19" s="32">
        <v>241</v>
      </c>
      <c r="D19" s="32">
        <v>125</v>
      </c>
      <c r="E19" s="32">
        <v>184</v>
      </c>
      <c r="F19" s="32">
        <v>152</v>
      </c>
      <c r="G19" s="32">
        <v>255</v>
      </c>
      <c r="H19" s="32">
        <v>155</v>
      </c>
      <c r="I19" s="32">
        <v>229</v>
      </c>
      <c r="J19" s="32">
        <v>166</v>
      </c>
      <c r="K19" s="32">
        <v>124</v>
      </c>
      <c r="L19" s="32">
        <v>97</v>
      </c>
      <c r="M19" s="32">
        <v>25</v>
      </c>
      <c r="N19" s="32">
        <v>8</v>
      </c>
      <c r="O19" s="32">
        <v>122</v>
      </c>
      <c r="P19" s="32">
        <v>96</v>
      </c>
      <c r="Q19" s="32">
        <v>37</v>
      </c>
      <c r="R19" s="32">
        <v>7</v>
      </c>
      <c r="S19" s="32">
        <v>225</v>
      </c>
      <c r="T19" s="37">
        <v>20.5479452054795</v>
      </c>
    </row>
    <row r="20" spans="1:20" s="27" customFormat="1">
      <c r="A20" s="6" t="s">
        <v>44</v>
      </c>
      <c r="B20" s="31">
        <v>841</v>
      </c>
      <c r="C20" s="32">
        <v>46</v>
      </c>
      <c r="D20" s="32">
        <v>6</v>
      </c>
      <c r="E20" s="32">
        <v>26</v>
      </c>
      <c r="F20" s="32">
        <v>8</v>
      </c>
      <c r="G20" s="32">
        <v>31</v>
      </c>
      <c r="H20" s="32">
        <v>10</v>
      </c>
      <c r="I20" s="32">
        <v>42</v>
      </c>
      <c r="J20" s="32">
        <v>14</v>
      </c>
      <c r="K20" s="32">
        <v>31</v>
      </c>
      <c r="L20" s="32">
        <v>12</v>
      </c>
      <c r="M20" s="32">
        <v>6</v>
      </c>
      <c r="N20" s="32">
        <v>1</v>
      </c>
      <c r="O20" s="32">
        <v>16</v>
      </c>
      <c r="P20" s="32">
        <v>8</v>
      </c>
      <c r="Q20" s="32">
        <v>21</v>
      </c>
      <c r="R20" s="32">
        <v>1</v>
      </c>
      <c r="S20" s="32">
        <v>21</v>
      </c>
      <c r="T20" s="37">
        <v>2.49702734839477</v>
      </c>
    </row>
    <row r="21" spans="1:20" s="27" customFormat="1">
      <c r="A21" s="6" t="s">
        <v>45</v>
      </c>
      <c r="B21" s="31">
        <v>311</v>
      </c>
      <c r="C21" s="32">
        <v>25</v>
      </c>
      <c r="D21" s="32">
        <v>6</v>
      </c>
      <c r="E21" s="32">
        <v>19</v>
      </c>
      <c r="F21" s="32">
        <v>8</v>
      </c>
      <c r="G21" s="32">
        <v>25</v>
      </c>
      <c r="H21" s="32">
        <v>10</v>
      </c>
      <c r="I21" s="32">
        <v>21</v>
      </c>
      <c r="J21" s="32">
        <v>10</v>
      </c>
      <c r="K21" s="32">
        <v>10</v>
      </c>
      <c r="L21" s="32">
        <v>8</v>
      </c>
      <c r="M21" s="32">
        <v>0</v>
      </c>
      <c r="N21" s="32">
        <v>0</v>
      </c>
      <c r="O21" s="32">
        <v>5</v>
      </c>
      <c r="P21" s="32">
        <v>4</v>
      </c>
      <c r="Q21" s="32">
        <v>14</v>
      </c>
      <c r="R21" s="32">
        <v>3</v>
      </c>
      <c r="S21" s="32">
        <v>12</v>
      </c>
      <c r="T21" s="37">
        <v>3.8585209003215399</v>
      </c>
    </row>
    <row r="22" spans="1:20" s="27" customFormat="1">
      <c r="A22" s="6" t="s">
        <v>46</v>
      </c>
      <c r="B22" s="31">
        <v>101</v>
      </c>
      <c r="C22" s="32">
        <v>1</v>
      </c>
      <c r="D22" s="32">
        <v>0</v>
      </c>
      <c r="E22" s="32">
        <v>1</v>
      </c>
      <c r="F22" s="32">
        <v>0</v>
      </c>
      <c r="G22" s="32">
        <v>0</v>
      </c>
      <c r="H22" s="32">
        <v>0</v>
      </c>
      <c r="I22" s="32">
        <v>2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7">
        <v>0</v>
      </c>
    </row>
    <row r="23" spans="1:20" s="27" customFormat="1">
      <c r="A23" s="6" t="s">
        <v>47</v>
      </c>
      <c r="B23" s="31">
        <v>939</v>
      </c>
      <c r="C23" s="32">
        <v>81</v>
      </c>
      <c r="D23" s="32">
        <v>32</v>
      </c>
      <c r="E23" s="32">
        <v>78</v>
      </c>
      <c r="F23" s="32">
        <v>42</v>
      </c>
      <c r="G23" s="32">
        <v>109</v>
      </c>
      <c r="H23" s="32">
        <v>45</v>
      </c>
      <c r="I23" s="32">
        <v>84</v>
      </c>
      <c r="J23" s="32">
        <v>38</v>
      </c>
      <c r="K23" s="32">
        <v>52</v>
      </c>
      <c r="L23" s="32">
        <v>34</v>
      </c>
      <c r="M23" s="32">
        <v>0</v>
      </c>
      <c r="N23" s="32">
        <v>0</v>
      </c>
      <c r="O23" s="32">
        <v>84</v>
      </c>
      <c r="P23" s="32">
        <v>41</v>
      </c>
      <c r="Q23" s="32">
        <v>0</v>
      </c>
      <c r="R23" s="32">
        <v>0</v>
      </c>
      <c r="S23" s="32">
        <v>59</v>
      </c>
      <c r="T23" s="37">
        <v>6.2832800851970196</v>
      </c>
    </row>
    <row r="24" spans="1:20" s="27" customFormat="1">
      <c r="A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7" customFormat="1">
      <c r="A25" s="20" t="s">
        <v>48</v>
      </c>
      <c r="B25" s="20">
        <v>761</v>
      </c>
      <c r="C25" s="20">
        <v>220</v>
      </c>
      <c r="D25" s="20">
        <v>168</v>
      </c>
      <c r="E25" s="20">
        <v>309</v>
      </c>
      <c r="F25" s="20">
        <v>285</v>
      </c>
      <c r="G25" s="20">
        <v>312</v>
      </c>
      <c r="H25" s="20">
        <v>240</v>
      </c>
      <c r="I25" s="20">
        <v>446</v>
      </c>
      <c r="J25" s="20">
        <v>353</v>
      </c>
      <c r="K25" s="20">
        <v>344</v>
      </c>
      <c r="L25" s="20">
        <v>302</v>
      </c>
      <c r="M25" s="20">
        <v>35</v>
      </c>
      <c r="N25" s="20">
        <v>26</v>
      </c>
      <c r="O25" s="20">
        <v>233</v>
      </c>
      <c r="P25" s="20">
        <v>208</v>
      </c>
      <c r="Q25" s="20">
        <v>59</v>
      </c>
      <c r="R25" s="20">
        <v>35</v>
      </c>
      <c r="S25" s="20">
        <v>403</v>
      </c>
      <c r="T25" s="38">
        <v>52.9566360052562</v>
      </c>
    </row>
    <row r="26" spans="1:20" s="27" customFormat="1">
      <c r="A26" s="20" t="s">
        <v>49</v>
      </c>
      <c r="B26" s="20">
        <v>357</v>
      </c>
      <c r="C26" s="20">
        <v>24</v>
      </c>
      <c r="D26" s="20">
        <v>2</v>
      </c>
      <c r="E26" s="20">
        <v>6</v>
      </c>
      <c r="F26" s="20">
        <v>2</v>
      </c>
      <c r="G26" s="20">
        <v>30</v>
      </c>
      <c r="H26" s="20">
        <v>3</v>
      </c>
      <c r="I26" s="20">
        <v>12</v>
      </c>
      <c r="J26" s="20">
        <v>4</v>
      </c>
      <c r="K26" s="20">
        <v>13</v>
      </c>
      <c r="L26" s="20">
        <v>4</v>
      </c>
      <c r="M26" s="20">
        <v>4</v>
      </c>
      <c r="N26" s="20">
        <v>0</v>
      </c>
      <c r="O26" s="20">
        <v>24</v>
      </c>
      <c r="P26" s="20">
        <v>5</v>
      </c>
      <c r="Q26" s="20">
        <v>30</v>
      </c>
      <c r="R26" s="20">
        <v>0</v>
      </c>
      <c r="S26" s="20">
        <v>6</v>
      </c>
      <c r="T26" s="38">
        <v>1.6806722689075599</v>
      </c>
    </row>
    <row r="27" spans="1:20" s="27" customFormat="1">
      <c r="A27" s="20" t="s">
        <v>50</v>
      </c>
      <c r="B27" s="20">
        <v>256</v>
      </c>
      <c r="C27" s="20">
        <v>7</v>
      </c>
      <c r="D27" s="20">
        <v>0</v>
      </c>
      <c r="E27" s="20">
        <v>4</v>
      </c>
      <c r="F27" s="20">
        <v>0</v>
      </c>
      <c r="G27" s="20">
        <v>2</v>
      </c>
      <c r="H27" s="20">
        <v>0</v>
      </c>
      <c r="I27" s="20">
        <v>5</v>
      </c>
      <c r="J27" s="20">
        <v>0</v>
      </c>
      <c r="K27" s="20">
        <v>6</v>
      </c>
      <c r="L27" s="20">
        <v>0</v>
      </c>
      <c r="M27" s="20">
        <v>9</v>
      </c>
      <c r="N27" s="20">
        <v>0</v>
      </c>
      <c r="O27" s="20">
        <v>3</v>
      </c>
      <c r="P27" s="20">
        <v>0</v>
      </c>
      <c r="Q27" s="20">
        <v>3</v>
      </c>
      <c r="R27" s="20">
        <v>0</v>
      </c>
      <c r="S27" s="20">
        <v>0</v>
      </c>
      <c r="T27" s="38">
        <v>0</v>
      </c>
    </row>
    <row r="28" spans="1:20" s="27" customFormat="1">
      <c r="A28" s="20" t="s">
        <v>51</v>
      </c>
      <c r="B28" s="20">
        <v>700</v>
      </c>
      <c r="C28" s="20">
        <v>170</v>
      </c>
      <c r="D28" s="20">
        <v>72</v>
      </c>
      <c r="E28" s="20">
        <v>181</v>
      </c>
      <c r="F28" s="20">
        <v>110</v>
      </c>
      <c r="G28" s="20">
        <v>154</v>
      </c>
      <c r="H28" s="20">
        <v>82</v>
      </c>
      <c r="I28" s="20">
        <v>175</v>
      </c>
      <c r="J28" s="20">
        <v>110</v>
      </c>
      <c r="K28" s="20">
        <v>133</v>
      </c>
      <c r="L28" s="20">
        <v>95</v>
      </c>
      <c r="M28" s="20">
        <v>37</v>
      </c>
      <c r="N28" s="20">
        <v>8</v>
      </c>
      <c r="O28" s="20">
        <v>80</v>
      </c>
      <c r="P28" s="20">
        <v>64</v>
      </c>
      <c r="Q28" s="20">
        <v>48</v>
      </c>
      <c r="R28" s="20">
        <v>22</v>
      </c>
      <c r="S28" s="20">
        <v>153</v>
      </c>
      <c r="T28" s="38">
        <v>21.8571428571429</v>
      </c>
    </row>
    <row r="29" spans="1:20" s="27" customFormat="1">
      <c r="A29" s="20" t="s">
        <v>52</v>
      </c>
      <c r="B29" s="20">
        <v>144</v>
      </c>
      <c r="C29" s="20">
        <v>4</v>
      </c>
      <c r="D29" s="20">
        <v>0</v>
      </c>
      <c r="E29" s="20">
        <v>1</v>
      </c>
      <c r="F29" s="20">
        <v>0</v>
      </c>
      <c r="G29" s="20">
        <v>0</v>
      </c>
      <c r="H29" s="20">
        <v>0</v>
      </c>
      <c r="I29" s="20">
        <v>3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38">
        <v>0</v>
      </c>
    </row>
    <row r="30" spans="1:20" s="27" customFormat="1">
      <c r="A30" s="20" t="s">
        <v>53</v>
      </c>
      <c r="B30" s="20">
        <v>675</v>
      </c>
      <c r="C30" s="20">
        <v>177</v>
      </c>
      <c r="D30" s="20">
        <v>123</v>
      </c>
      <c r="E30" s="20">
        <v>333</v>
      </c>
      <c r="F30" s="20">
        <v>260</v>
      </c>
      <c r="G30" s="20">
        <v>316</v>
      </c>
      <c r="H30" s="20">
        <v>229</v>
      </c>
      <c r="I30" s="20">
        <v>222</v>
      </c>
      <c r="J30" s="20">
        <v>196</v>
      </c>
      <c r="K30" s="20">
        <v>279</v>
      </c>
      <c r="L30" s="20">
        <v>232</v>
      </c>
      <c r="M30" s="20">
        <v>21</v>
      </c>
      <c r="N30" s="20">
        <v>15</v>
      </c>
      <c r="O30" s="20">
        <v>218</v>
      </c>
      <c r="P30" s="20">
        <v>186</v>
      </c>
      <c r="Q30" s="20">
        <v>56</v>
      </c>
      <c r="R30" s="20">
        <v>27</v>
      </c>
      <c r="S30" s="20">
        <v>334</v>
      </c>
      <c r="T30" s="38">
        <v>49.481481481481502</v>
      </c>
    </row>
    <row r="31" spans="1:20" s="27" customFormat="1">
      <c r="A31" s="20" t="s">
        <v>54</v>
      </c>
      <c r="B31" s="20">
        <v>189</v>
      </c>
      <c r="C31" s="20">
        <v>7</v>
      </c>
      <c r="D31" s="20">
        <v>0</v>
      </c>
      <c r="E31" s="20">
        <v>4</v>
      </c>
      <c r="F31" s="20">
        <v>1</v>
      </c>
      <c r="G31" s="20">
        <v>1</v>
      </c>
      <c r="H31" s="20">
        <v>0</v>
      </c>
      <c r="I31" s="20">
        <v>6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3</v>
      </c>
      <c r="R31" s="20">
        <v>0</v>
      </c>
      <c r="S31" s="20">
        <v>1</v>
      </c>
      <c r="T31" s="38">
        <v>0.52910052910052896</v>
      </c>
    </row>
    <row r="32" spans="1:20" s="27" customFormat="1">
      <c r="A32" s="20" t="s">
        <v>55</v>
      </c>
      <c r="B32" s="20">
        <v>505</v>
      </c>
      <c r="C32" s="20">
        <v>177</v>
      </c>
      <c r="D32" s="20">
        <v>153</v>
      </c>
      <c r="E32" s="20">
        <v>215</v>
      </c>
      <c r="F32" s="20">
        <v>190</v>
      </c>
      <c r="G32" s="20">
        <v>246</v>
      </c>
      <c r="H32" s="20">
        <v>206</v>
      </c>
      <c r="I32" s="20">
        <v>237</v>
      </c>
      <c r="J32" s="20">
        <v>204</v>
      </c>
      <c r="K32" s="20">
        <v>202</v>
      </c>
      <c r="L32" s="20">
        <v>189</v>
      </c>
      <c r="M32" s="20">
        <v>75</v>
      </c>
      <c r="N32" s="20">
        <v>39</v>
      </c>
      <c r="O32" s="20">
        <v>171</v>
      </c>
      <c r="P32" s="20">
        <v>158</v>
      </c>
      <c r="Q32" s="20">
        <v>17</v>
      </c>
      <c r="R32" s="20">
        <v>9</v>
      </c>
      <c r="S32" s="20">
        <v>253</v>
      </c>
      <c r="T32" s="38">
        <v>50.099009900990097</v>
      </c>
    </row>
    <row r="33" spans="1:20" s="27" customFormat="1">
      <c r="A33" s="20" t="s">
        <v>56</v>
      </c>
      <c r="B33" s="20">
        <v>378</v>
      </c>
      <c r="C33" s="20">
        <v>64</v>
      </c>
      <c r="D33" s="20">
        <v>22</v>
      </c>
      <c r="E33" s="20">
        <v>49</v>
      </c>
      <c r="F33" s="20">
        <v>23</v>
      </c>
      <c r="G33" s="20">
        <v>32</v>
      </c>
      <c r="H33" s="20">
        <v>15</v>
      </c>
      <c r="I33" s="20">
        <v>43</v>
      </c>
      <c r="J33" s="20">
        <v>22</v>
      </c>
      <c r="K33" s="20">
        <v>40</v>
      </c>
      <c r="L33" s="20">
        <v>18</v>
      </c>
      <c r="M33" s="20">
        <v>3</v>
      </c>
      <c r="N33" s="20">
        <v>1</v>
      </c>
      <c r="O33" s="20">
        <v>40</v>
      </c>
      <c r="P33" s="20">
        <v>19</v>
      </c>
      <c r="Q33" s="20">
        <v>12</v>
      </c>
      <c r="R33" s="20">
        <v>0</v>
      </c>
      <c r="S33" s="20">
        <v>36</v>
      </c>
      <c r="T33" s="38">
        <v>9.5238095238095202</v>
      </c>
    </row>
    <row r="34" spans="1:20" s="27" customFormat="1">
      <c r="A34" s="20" t="s">
        <v>57</v>
      </c>
      <c r="B34" s="20">
        <v>824</v>
      </c>
      <c r="C34" s="20">
        <v>107</v>
      </c>
      <c r="D34" s="20">
        <v>38</v>
      </c>
      <c r="E34" s="20">
        <v>61</v>
      </c>
      <c r="F34" s="20">
        <v>25</v>
      </c>
      <c r="G34" s="20">
        <v>72</v>
      </c>
      <c r="H34" s="20">
        <v>41</v>
      </c>
      <c r="I34" s="20">
        <v>39</v>
      </c>
      <c r="J34" s="20">
        <v>24</v>
      </c>
      <c r="K34" s="20">
        <v>62</v>
      </c>
      <c r="L34" s="20">
        <v>38</v>
      </c>
      <c r="M34" s="20">
        <v>1</v>
      </c>
      <c r="N34" s="20">
        <v>0</v>
      </c>
      <c r="O34" s="20">
        <v>32</v>
      </c>
      <c r="P34" s="20">
        <v>21</v>
      </c>
      <c r="Q34" s="20">
        <v>21</v>
      </c>
      <c r="R34" s="20">
        <v>0</v>
      </c>
      <c r="S34" s="20">
        <v>58</v>
      </c>
      <c r="T34" s="38">
        <v>7.0388349514563098</v>
      </c>
    </row>
    <row r="35" spans="1:20" s="27" customFormat="1">
      <c r="A35" s="20" t="s">
        <v>58</v>
      </c>
      <c r="B35" s="20">
        <v>436</v>
      </c>
      <c r="C35" s="20">
        <v>29</v>
      </c>
      <c r="D35" s="20">
        <v>3</v>
      </c>
      <c r="E35" s="20">
        <v>18</v>
      </c>
      <c r="F35" s="20">
        <v>6</v>
      </c>
      <c r="G35" s="20">
        <v>23</v>
      </c>
      <c r="H35" s="20">
        <v>7</v>
      </c>
      <c r="I35" s="20">
        <v>12</v>
      </c>
      <c r="J35" s="20">
        <v>3</v>
      </c>
      <c r="K35" s="20">
        <v>7</v>
      </c>
      <c r="L35" s="20">
        <v>2</v>
      </c>
      <c r="M35" s="20">
        <v>0</v>
      </c>
      <c r="N35" s="20">
        <v>0</v>
      </c>
      <c r="O35" s="20">
        <v>16</v>
      </c>
      <c r="P35" s="20">
        <v>6</v>
      </c>
      <c r="Q35" s="20">
        <v>9</v>
      </c>
      <c r="R35" s="20">
        <v>0</v>
      </c>
      <c r="S35" s="20">
        <v>9</v>
      </c>
      <c r="T35" s="38">
        <v>2.0642201834862401</v>
      </c>
    </row>
    <row r="36" spans="1:20" s="27" customFormat="1">
      <c r="A36" s="20" t="s">
        <v>59</v>
      </c>
      <c r="B36" s="20">
        <v>692</v>
      </c>
      <c r="C36" s="20">
        <v>77</v>
      </c>
      <c r="D36" s="20">
        <v>26</v>
      </c>
      <c r="E36" s="20">
        <v>54</v>
      </c>
      <c r="F36" s="20">
        <v>35</v>
      </c>
      <c r="G36" s="20">
        <v>41</v>
      </c>
      <c r="H36" s="20">
        <v>25</v>
      </c>
      <c r="I36" s="20">
        <v>75</v>
      </c>
      <c r="J36" s="20">
        <v>45</v>
      </c>
      <c r="K36" s="20">
        <v>39</v>
      </c>
      <c r="L36" s="20">
        <v>24</v>
      </c>
      <c r="M36" s="20">
        <v>5</v>
      </c>
      <c r="N36" s="20">
        <v>1</v>
      </c>
      <c r="O36" s="20">
        <v>27</v>
      </c>
      <c r="P36" s="20">
        <v>21</v>
      </c>
      <c r="Q36" s="20">
        <v>19</v>
      </c>
      <c r="R36" s="20">
        <v>0</v>
      </c>
      <c r="S36" s="20">
        <v>52</v>
      </c>
      <c r="T36" s="38">
        <v>7.5144508670520196</v>
      </c>
    </row>
    <row r="37" spans="1:20" s="27" customFormat="1">
      <c r="A37" s="20" t="s">
        <v>60</v>
      </c>
      <c r="B37" s="20">
        <v>348</v>
      </c>
      <c r="C37" s="20">
        <v>170</v>
      </c>
      <c r="D37" s="20">
        <v>56</v>
      </c>
      <c r="E37" s="20">
        <v>58</v>
      </c>
      <c r="F37" s="20">
        <v>45</v>
      </c>
      <c r="G37" s="20">
        <v>62</v>
      </c>
      <c r="H37" s="20">
        <v>43</v>
      </c>
      <c r="I37" s="20">
        <v>89</v>
      </c>
      <c r="J37" s="20">
        <v>44</v>
      </c>
      <c r="K37" s="20">
        <v>70</v>
      </c>
      <c r="L37" s="20">
        <v>46</v>
      </c>
      <c r="M37" s="20">
        <v>22</v>
      </c>
      <c r="N37" s="20">
        <v>11</v>
      </c>
      <c r="O37" s="20">
        <v>59</v>
      </c>
      <c r="P37" s="20">
        <v>35</v>
      </c>
      <c r="Q37" s="20">
        <v>0</v>
      </c>
      <c r="R37" s="20">
        <v>0</v>
      </c>
      <c r="S37" s="20">
        <v>70</v>
      </c>
      <c r="T37" s="38">
        <v>20.1149425287356</v>
      </c>
    </row>
    <row r="38" spans="1:20" s="27" customFormat="1">
      <c r="A38" s="20" t="s">
        <v>61</v>
      </c>
      <c r="B38" s="20">
        <v>731</v>
      </c>
      <c r="C38" s="20">
        <v>210</v>
      </c>
      <c r="D38" s="20">
        <v>95</v>
      </c>
      <c r="E38" s="20">
        <v>145</v>
      </c>
      <c r="F38" s="20">
        <v>104</v>
      </c>
      <c r="G38" s="20">
        <v>111</v>
      </c>
      <c r="H38" s="20">
        <v>84</v>
      </c>
      <c r="I38" s="20">
        <v>120</v>
      </c>
      <c r="J38" s="20">
        <v>76</v>
      </c>
      <c r="K38" s="20">
        <v>164</v>
      </c>
      <c r="L38" s="20">
        <v>112</v>
      </c>
      <c r="M38" s="20">
        <v>21</v>
      </c>
      <c r="N38" s="20">
        <v>7</v>
      </c>
      <c r="O38" s="20">
        <v>111</v>
      </c>
      <c r="P38" s="20">
        <v>75</v>
      </c>
      <c r="Q38" s="20">
        <v>70</v>
      </c>
      <c r="R38" s="20">
        <v>17</v>
      </c>
      <c r="S38" s="20">
        <v>146</v>
      </c>
      <c r="T38" s="38">
        <v>19.972640218878201</v>
      </c>
    </row>
    <row r="39" spans="1:20" s="27" customFormat="1">
      <c r="A39" s="39" t="s">
        <v>62</v>
      </c>
      <c r="B39" s="20">
        <v>491</v>
      </c>
      <c r="C39" s="20">
        <v>62</v>
      </c>
      <c r="D39" s="20">
        <v>15</v>
      </c>
      <c r="E39" s="20">
        <v>43</v>
      </c>
      <c r="F39" s="20">
        <v>21</v>
      </c>
      <c r="G39" s="20">
        <v>48</v>
      </c>
      <c r="H39" s="20">
        <v>19</v>
      </c>
      <c r="I39" s="20">
        <v>52</v>
      </c>
      <c r="J39" s="20">
        <v>17</v>
      </c>
      <c r="K39" s="20">
        <v>53</v>
      </c>
      <c r="L39" s="20">
        <v>24</v>
      </c>
      <c r="M39" s="20">
        <v>15</v>
      </c>
      <c r="N39" s="20">
        <v>3</v>
      </c>
      <c r="O39" s="20">
        <v>21</v>
      </c>
      <c r="P39" s="20">
        <v>15</v>
      </c>
      <c r="Q39" s="20">
        <v>21</v>
      </c>
      <c r="R39" s="20">
        <v>1</v>
      </c>
      <c r="S39" s="20">
        <v>33</v>
      </c>
      <c r="T39" s="38">
        <v>6.7209775967413403</v>
      </c>
    </row>
    <row r="40" spans="1:20" s="27" customFormat="1">
      <c r="A40" s="20" t="s">
        <v>63</v>
      </c>
      <c r="B40" s="20">
        <v>439</v>
      </c>
      <c r="C40" s="20">
        <v>66</v>
      </c>
      <c r="D40" s="20">
        <v>22</v>
      </c>
      <c r="E40" s="20">
        <v>55</v>
      </c>
      <c r="F40" s="20">
        <v>41</v>
      </c>
      <c r="G40" s="20">
        <v>50</v>
      </c>
      <c r="H40" s="20">
        <v>31</v>
      </c>
      <c r="I40" s="20">
        <v>42</v>
      </c>
      <c r="J40" s="20">
        <v>30</v>
      </c>
      <c r="K40" s="20">
        <v>58</v>
      </c>
      <c r="L40" s="20">
        <v>34</v>
      </c>
      <c r="M40" s="20">
        <v>0</v>
      </c>
      <c r="N40" s="20">
        <v>0</v>
      </c>
      <c r="O40" s="20">
        <v>32</v>
      </c>
      <c r="P40" s="20">
        <v>18</v>
      </c>
      <c r="Q40" s="20">
        <v>31</v>
      </c>
      <c r="R40" s="20">
        <v>0</v>
      </c>
      <c r="S40" s="20">
        <v>50</v>
      </c>
      <c r="T40" s="38">
        <v>11.3895216400911</v>
      </c>
    </row>
    <row r="41" spans="1:20" s="27" customFormat="1">
      <c r="A41" s="20" t="s">
        <v>64</v>
      </c>
      <c r="B41" s="20">
        <v>1154</v>
      </c>
      <c r="C41" s="20">
        <v>272</v>
      </c>
      <c r="D41" s="20">
        <v>111</v>
      </c>
      <c r="E41" s="20">
        <v>163</v>
      </c>
      <c r="F41" s="20">
        <v>122</v>
      </c>
      <c r="G41" s="20">
        <v>131</v>
      </c>
      <c r="H41" s="20">
        <v>86</v>
      </c>
      <c r="I41" s="20">
        <v>137</v>
      </c>
      <c r="J41" s="20">
        <v>99</v>
      </c>
      <c r="K41" s="20">
        <v>168</v>
      </c>
      <c r="L41" s="20">
        <v>115</v>
      </c>
      <c r="M41" s="20">
        <v>6</v>
      </c>
      <c r="N41" s="20">
        <v>0</v>
      </c>
      <c r="O41" s="20">
        <v>153</v>
      </c>
      <c r="P41" s="20">
        <v>107</v>
      </c>
      <c r="Q41" s="20">
        <v>51</v>
      </c>
      <c r="R41" s="20">
        <v>0</v>
      </c>
      <c r="S41" s="20">
        <v>161</v>
      </c>
      <c r="T41" s="38">
        <v>13.9514731369151</v>
      </c>
    </row>
    <row r="42" spans="1:20" s="27" customFormat="1">
      <c r="A42" s="20" t="s">
        <v>65</v>
      </c>
      <c r="B42" s="20">
        <v>99</v>
      </c>
      <c r="C42" s="20">
        <v>9</v>
      </c>
      <c r="D42" s="20">
        <v>3</v>
      </c>
      <c r="E42" s="20">
        <v>10</v>
      </c>
      <c r="F42" s="20">
        <v>5</v>
      </c>
      <c r="G42" s="20">
        <v>3</v>
      </c>
      <c r="H42" s="20">
        <v>2</v>
      </c>
      <c r="I42" s="20">
        <v>13</v>
      </c>
      <c r="J42" s="20">
        <v>6</v>
      </c>
      <c r="K42" s="20">
        <v>5</v>
      </c>
      <c r="L42" s="20">
        <v>4</v>
      </c>
      <c r="M42" s="20">
        <v>3</v>
      </c>
      <c r="N42" s="20">
        <v>1</v>
      </c>
      <c r="O42" s="20">
        <v>7</v>
      </c>
      <c r="P42" s="20">
        <v>4</v>
      </c>
      <c r="Q42" s="20">
        <v>5</v>
      </c>
      <c r="R42" s="20">
        <v>0</v>
      </c>
      <c r="S42" s="20">
        <v>8</v>
      </c>
      <c r="T42" s="38">
        <v>8.0808080808080796</v>
      </c>
    </row>
    <row r="43" spans="1:20" s="27" customFormat="1">
      <c r="A43" s="20" t="s">
        <v>66</v>
      </c>
      <c r="B43" s="20">
        <v>806</v>
      </c>
      <c r="C43" s="20">
        <v>312</v>
      </c>
      <c r="D43" s="20">
        <v>242</v>
      </c>
      <c r="E43" s="20">
        <v>409</v>
      </c>
      <c r="F43" s="20">
        <v>330</v>
      </c>
      <c r="G43" s="20">
        <v>359</v>
      </c>
      <c r="H43" s="20">
        <v>294</v>
      </c>
      <c r="I43" s="20">
        <v>375</v>
      </c>
      <c r="J43" s="20">
        <v>336</v>
      </c>
      <c r="K43" s="20">
        <v>360</v>
      </c>
      <c r="L43" s="20">
        <v>316</v>
      </c>
      <c r="M43" s="20">
        <v>0</v>
      </c>
      <c r="N43" s="20">
        <v>0</v>
      </c>
      <c r="O43" s="20">
        <v>274</v>
      </c>
      <c r="P43" s="20">
        <v>250</v>
      </c>
      <c r="Q43" s="20">
        <v>56</v>
      </c>
      <c r="R43" s="20">
        <v>24</v>
      </c>
      <c r="S43" s="20">
        <v>413</v>
      </c>
      <c r="T43" s="38">
        <v>51.2406947890819</v>
      </c>
    </row>
    <row r="44" spans="1:20" s="27" customFormat="1">
      <c r="A44" s="20" t="s">
        <v>67</v>
      </c>
      <c r="B44" s="20">
        <v>513</v>
      </c>
      <c r="C44" s="20">
        <v>16</v>
      </c>
      <c r="D44" s="20">
        <v>0</v>
      </c>
      <c r="E44" s="20">
        <v>9</v>
      </c>
      <c r="F44" s="20">
        <v>0</v>
      </c>
      <c r="G44" s="20">
        <v>5</v>
      </c>
      <c r="H44" s="20">
        <v>0</v>
      </c>
      <c r="I44" s="20">
        <v>5</v>
      </c>
      <c r="J44" s="20">
        <v>1</v>
      </c>
      <c r="K44" s="20">
        <v>5</v>
      </c>
      <c r="L44" s="20">
        <v>0</v>
      </c>
      <c r="M44" s="20">
        <v>1</v>
      </c>
      <c r="N44" s="20">
        <v>0</v>
      </c>
      <c r="O44" s="20">
        <v>18</v>
      </c>
      <c r="P44" s="20">
        <v>1</v>
      </c>
      <c r="Q44" s="20">
        <v>2</v>
      </c>
      <c r="R44" s="20">
        <v>0</v>
      </c>
      <c r="S44" s="20">
        <v>1</v>
      </c>
      <c r="T44" s="38">
        <v>0.19493177387914201</v>
      </c>
    </row>
    <row r="45" spans="1:20" s="27" customFormat="1">
      <c r="A45" s="20" t="s">
        <v>68</v>
      </c>
      <c r="B45" s="20">
        <v>159</v>
      </c>
      <c r="C45" s="20">
        <v>0</v>
      </c>
      <c r="D45" s="20">
        <v>0</v>
      </c>
      <c r="E45" s="20">
        <v>1</v>
      </c>
      <c r="F45" s="20">
        <v>0</v>
      </c>
      <c r="G45" s="20">
        <v>0</v>
      </c>
      <c r="H45" s="20">
        <v>0</v>
      </c>
      <c r="I45" s="20">
        <v>2</v>
      </c>
      <c r="J45" s="20">
        <v>0</v>
      </c>
      <c r="K45" s="20">
        <v>1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38">
        <v>0</v>
      </c>
    </row>
    <row r="46" spans="1:20" s="27" customFormat="1">
      <c r="A46" s="20" t="s">
        <v>69</v>
      </c>
      <c r="B46" s="20">
        <v>197</v>
      </c>
      <c r="C46" s="20">
        <v>0</v>
      </c>
      <c r="D46" s="20">
        <v>0</v>
      </c>
      <c r="E46" s="20">
        <v>1</v>
      </c>
      <c r="F46" s="20">
        <v>0</v>
      </c>
      <c r="G46" s="20">
        <v>0</v>
      </c>
      <c r="H46" s="20">
        <v>0</v>
      </c>
      <c r="I46" s="20">
        <v>3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7</v>
      </c>
      <c r="P46" s="20">
        <v>0</v>
      </c>
      <c r="Q46" s="20">
        <v>7</v>
      </c>
      <c r="R46" s="20">
        <v>0</v>
      </c>
      <c r="S46" s="20">
        <v>0</v>
      </c>
      <c r="T46" s="38">
        <v>0</v>
      </c>
    </row>
    <row r="47" spans="1:20" s="27" customFormat="1">
      <c r="A47" s="20" t="s">
        <v>70</v>
      </c>
      <c r="B47" s="20">
        <v>351</v>
      </c>
      <c r="C47" s="20">
        <v>19</v>
      </c>
      <c r="D47" s="20">
        <v>3</v>
      </c>
      <c r="E47" s="20">
        <v>18</v>
      </c>
      <c r="F47" s="20">
        <v>8</v>
      </c>
      <c r="G47" s="20">
        <v>32</v>
      </c>
      <c r="H47" s="20">
        <v>6</v>
      </c>
      <c r="I47" s="20">
        <v>15</v>
      </c>
      <c r="J47" s="20">
        <v>8</v>
      </c>
      <c r="K47" s="20">
        <v>7</v>
      </c>
      <c r="L47" s="20">
        <v>2</v>
      </c>
      <c r="M47" s="20">
        <v>0</v>
      </c>
      <c r="N47" s="20">
        <v>0</v>
      </c>
      <c r="O47" s="20">
        <v>1</v>
      </c>
      <c r="P47" s="20">
        <v>0</v>
      </c>
      <c r="Q47" s="20">
        <v>15</v>
      </c>
      <c r="R47" s="20">
        <v>8</v>
      </c>
      <c r="S47" s="20">
        <v>12</v>
      </c>
      <c r="T47" s="38">
        <v>3.41880341880342</v>
      </c>
    </row>
    <row r="48" spans="1:20" s="27" customFormat="1">
      <c r="A48" s="20" t="s">
        <v>71</v>
      </c>
      <c r="B48" s="20">
        <v>125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38">
        <v>0</v>
      </c>
    </row>
    <row r="49" spans="1:20" s="27" customFormat="1">
      <c r="A49" s="20" t="s">
        <v>72</v>
      </c>
      <c r="B49" s="20">
        <v>178</v>
      </c>
      <c r="C49" s="20">
        <v>2</v>
      </c>
      <c r="D49" s="20">
        <v>0</v>
      </c>
      <c r="E49" s="20">
        <v>2</v>
      </c>
      <c r="F49" s="20">
        <v>0</v>
      </c>
      <c r="G49" s="20">
        <v>2</v>
      </c>
      <c r="H49" s="20">
        <v>0</v>
      </c>
      <c r="I49" s="20">
        <v>6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</v>
      </c>
      <c r="P49" s="20">
        <v>0</v>
      </c>
      <c r="Q49" s="20">
        <v>4</v>
      </c>
      <c r="R49" s="20">
        <v>0</v>
      </c>
      <c r="S49" s="20">
        <v>0</v>
      </c>
      <c r="T49" s="38">
        <v>0</v>
      </c>
    </row>
    <row r="50" spans="1:20" s="27" customFormat="1">
      <c r="A50" s="20" t="s">
        <v>73</v>
      </c>
      <c r="B50" s="20">
        <v>76</v>
      </c>
      <c r="C50" s="20">
        <v>1</v>
      </c>
      <c r="D50" s="20">
        <v>0</v>
      </c>
      <c r="E50" s="20">
        <v>9</v>
      </c>
      <c r="F50" s="20">
        <v>2</v>
      </c>
      <c r="G50" s="20">
        <v>2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</v>
      </c>
      <c r="N50" s="20">
        <v>0</v>
      </c>
      <c r="O50" s="20">
        <v>5</v>
      </c>
      <c r="P50" s="20">
        <v>1</v>
      </c>
      <c r="Q50" s="20">
        <v>2</v>
      </c>
      <c r="R50" s="20">
        <v>0</v>
      </c>
      <c r="S50" s="20">
        <v>2</v>
      </c>
      <c r="T50" s="38">
        <v>2.6315789473684199</v>
      </c>
    </row>
    <row r="51" spans="1:20" s="27" customFormat="1">
      <c r="A51" s="20" t="s">
        <v>74</v>
      </c>
      <c r="B51" s="20">
        <v>831</v>
      </c>
      <c r="C51" s="20">
        <v>213</v>
      </c>
      <c r="D51" s="20">
        <v>108</v>
      </c>
      <c r="E51" s="20">
        <v>161</v>
      </c>
      <c r="F51" s="20">
        <v>134</v>
      </c>
      <c r="G51" s="20">
        <v>234</v>
      </c>
      <c r="H51" s="20">
        <v>139</v>
      </c>
      <c r="I51" s="20">
        <v>203</v>
      </c>
      <c r="J51" s="20">
        <v>151</v>
      </c>
      <c r="K51" s="20">
        <v>82</v>
      </c>
      <c r="L51" s="20">
        <v>71</v>
      </c>
      <c r="M51" s="20">
        <v>25</v>
      </c>
      <c r="N51" s="20">
        <v>8</v>
      </c>
      <c r="O51" s="20">
        <v>105</v>
      </c>
      <c r="P51" s="20">
        <v>81</v>
      </c>
      <c r="Q51" s="20">
        <v>25</v>
      </c>
      <c r="R51" s="20">
        <v>6</v>
      </c>
      <c r="S51" s="20">
        <v>198</v>
      </c>
      <c r="T51" s="38">
        <v>23.826714801443998</v>
      </c>
    </row>
    <row r="52" spans="1:20" s="27" customFormat="1">
      <c r="A52" s="20" t="s">
        <v>75</v>
      </c>
      <c r="B52" s="20">
        <v>156</v>
      </c>
      <c r="C52" s="20">
        <v>1</v>
      </c>
      <c r="D52" s="20">
        <v>0</v>
      </c>
      <c r="E52" s="20">
        <v>1</v>
      </c>
      <c r="F52" s="20">
        <v>0</v>
      </c>
      <c r="G52" s="20">
        <v>1</v>
      </c>
      <c r="H52" s="20">
        <v>0</v>
      </c>
      <c r="I52" s="20">
        <v>3</v>
      </c>
      <c r="J52" s="20">
        <v>0</v>
      </c>
      <c r="K52" s="20">
        <v>3</v>
      </c>
      <c r="L52" s="20">
        <v>0</v>
      </c>
      <c r="M52" s="20">
        <v>0</v>
      </c>
      <c r="N52" s="20">
        <v>0</v>
      </c>
      <c r="O52" s="20">
        <v>2</v>
      </c>
      <c r="P52" s="20">
        <v>0</v>
      </c>
      <c r="Q52" s="20">
        <v>0</v>
      </c>
      <c r="R52" s="20">
        <v>0</v>
      </c>
      <c r="S52" s="20">
        <v>0</v>
      </c>
      <c r="T52" s="38">
        <v>0</v>
      </c>
    </row>
    <row r="53" spans="1:20" s="27" customFormat="1">
      <c r="A53" s="20" t="s">
        <v>76</v>
      </c>
      <c r="B53" s="20">
        <v>108</v>
      </c>
      <c r="C53" s="20">
        <v>27</v>
      </c>
      <c r="D53" s="20">
        <v>17</v>
      </c>
      <c r="E53" s="20">
        <v>22</v>
      </c>
      <c r="F53" s="20">
        <v>18</v>
      </c>
      <c r="G53" s="20">
        <v>20</v>
      </c>
      <c r="H53" s="20">
        <v>16</v>
      </c>
      <c r="I53" s="20">
        <v>23</v>
      </c>
      <c r="J53" s="20">
        <v>15</v>
      </c>
      <c r="K53" s="20">
        <v>39</v>
      </c>
      <c r="L53" s="20">
        <v>26</v>
      </c>
      <c r="M53" s="20">
        <v>0</v>
      </c>
      <c r="N53" s="20">
        <v>0</v>
      </c>
      <c r="O53" s="20">
        <v>15</v>
      </c>
      <c r="P53" s="20">
        <v>15</v>
      </c>
      <c r="Q53" s="20">
        <v>12</v>
      </c>
      <c r="R53" s="20">
        <v>1</v>
      </c>
      <c r="S53" s="20">
        <v>27</v>
      </c>
      <c r="T53" s="38">
        <v>25</v>
      </c>
    </row>
    <row r="54" spans="1:20" s="27" customFormat="1">
      <c r="A54" s="20" t="s">
        <v>77</v>
      </c>
      <c r="B54" s="20">
        <v>589</v>
      </c>
      <c r="C54" s="20">
        <v>41</v>
      </c>
      <c r="D54" s="20">
        <v>6</v>
      </c>
      <c r="E54" s="20">
        <v>22</v>
      </c>
      <c r="F54" s="20">
        <v>8</v>
      </c>
      <c r="G54" s="20">
        <v>28</v>
      </c>
      <c r="H54" s="20">
        <v>10</v>
      </c>
      <c r="I54" s="20">
        <v>38</v>
      </c>
      <c r="J54" s="20">
        <v>13</v>
      </c>
      <c r="K54" s="20">
        <v>27</v>
      </c>
      <c r="L54" s="20">
        <v>11</v>
      </c>
      <c r="M54" s="20">
        <v>6</v>
      </c>
      <c r="N54" s="20">
        <v>1</v>
      </c>
      <c r="O54" s="20">
        <v>13</v>
      </c>
      <c r="P54" s="20">
        <v>7</v>
      </c>
      <c r="Q54" s="20">
        <v>20</v>
      </c>
      <c r="R54" s="20">
        <v>1</v>
      </c>
      <c r="S54" s="20">
        <v>20</v>
      </c>
      <c r="T54" s="38">
        <v>3.3955857385399</v>
      </c>
    </row>
    <row r="55" spans="1:20" s="27" customFormat="1">
      <c r="A55" s="20" t="s">
        <v>78</v>
      </c>
      <c r="B55" s="20">
        <v>252</v>
      </c>
      <c r="C55" s="20">
        <v>5</v>
      </c>
      <c r="D55" s="20">
        <v>0</v>
      </c>
      <c r="E55" s="20">
        <v>4</v>
      </c>
      <c r="F55" s="20">
        <v>0</v>
      </c>
      <c r="G55" s="20">
        <v>3</v>
      </c>
      <c r="H55" s="20">
        <v>0</v>
      </c>
      <c r="I55" s="20">
        <v>4</v>
      </c>
      <c r="J55" s="20">
        <v>1</v>
      </c>
      <c r="K55" s="20">
        <v>4</v>
      </c>
      <c r="L55" s="20">
        <v>1</v>
      </c>
      <c r="M55" s="20">
        <v>0</v>
      </c>
      <c r="N55" s="20">
        <v>0</v>
      </c>
      <c r="O55" s="20">
        <v>3</v>
      </c>
      <c r="P55" s="20">
        <v>1</v>
      </c>
      <c r="Q55" s="20">
        <v>1</v>
      </c>
      <c r="R55" s="20">
        <v>0</v>
      </c>
      <c r="S55" s="20">
        <v>1</v>
      </c>
      <c r="T55" s="38">
        <v>0.39682539682539703</v>
      </c>
    </row>
    <row r="56" spans="1:20" s="27" customFormat="1">
      <c r="A56" s="20" t="s">
        <v>79</v>
      </c>
      <c r="B56" s="20">
        <v>266</v>
      </c>
      <c r="C56" s="20">
        <v>25</v>
      </c>
      <c r="D56" s="20">
        <v>6</v>
      </c>
      <c r="E56" s="20">
        <v>19</v>
      </c>
      <c r="F56" s="20">
        <v>8</v>
      </c>
      <c r="G56" s="20">
        <v>25</v>
      </c>
      <c r="H56" s="20">
        <v>10</v>
      </c>
      <c r="I56" s="20">
        <v>21</v>
      </c>
      <c r="J56" s="20">
        <v>10</v>
      </c>
      <c r="K56" s="20">
        <v>10</v>
      </c>
      <c r="L56" s="20">
        <v>8</v>
      </c>
      <c r="M56" s="20">
        <v>0</v>
      </c>
      <c r="N56" s="20">
        <v>0</v>
      </c>
      <c r="O56" s="20">
        <v>5</v>
      </c>
      <c r="P56" s="20">
        <v>4</v>
      </c>
      <c r="Q56" s="20">
        <v>14</v>
      </c>
      <c r="R56" s="20">
        <v>3</v>
      </c>
      <c r="S56" s="20">
        <v>12</v>
      </c>
      <c r="T56" s="38">
        <v>4.5112781954887202</v>
      </c>
    </row>
    <row r="57" spans="1:20" s="27" customFormat="1">
      <c r="A57" s="20" t="s">
        <v>80</v>
      </c>
      <c r="B57" s="20">
        <v>45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38">
        <v>0</v>
      </c>
    </row>
    <row r="58" spans="1:20" s="27" customFormat="1">
      <c r="A58" s="20" t="s">
        <v>81</v>
      </c>
      <c r="B58" s="20">
        <v>60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38">
        <v>0</v>
      </c>
    </row>
    <row r="59" spans="1:20" s="27" customFormat="1">
      <c r="A59" s="20" t="s">
        <v>82</v>
      </c>
      <c r="B59" s="20">
        <v>41</v>
      </c>
      <c r="C59" s="20">
        <v>1</v>
      </c>
      <c r="D59" s="20">
        <v>0</v>
      </c>
      <c r="E59" s="20">
        <v>1</v>
      </c>
      <c r="F59" s="20">
        <v>0</v>
      </c>
      <c r="G59" s="20">
        <v>0</v>
      </c>
      <c r="H59" s="20">
        <v>0</v>
      </c>
      <c r="I59" s="20">
        <v>2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38">
        <v>0</v>
      </c>
    </row>
    <row r="60" spans="1:20" s="27" customFormat="1">
      <c r="A60" s="20" t="s">
        <v>83</v>
      </c>
      <c r="B60" s="20">
        <v>939</v>
      </c>
      <c r="C60" s="20">
        <v>81</v>
      </c>
      <c r="D60" s="20">
        <v>32</v>
      </c>
      <c r="E60" s="20">
        <v>78</v>
      </c>
      <c r="F60" s="20">
        <v>42</v>
      </c>
      <c r="G60" s="20">
        <v>109</v>
      </c>
      <c r="H60" s="20">
        <v>45</v>
      </c>
      <c r="I60" s="20">
        <v>84</v>
      </c>
      <c r="J60" s="20">
        <v>38</v>
      </c>
      <c r="K60" s="20">
        <v>52</v>
      </c>
      <c r="L60" s="20">
        <v>34</v>
      </c>
      <c r="M60" s="20">
        <v>0</v>
      </c>
      <c r="N60" s="20">
        <v>0</v>
      </c>
      <c r="O60" s="20">
        <v>84</v>
      </c>
      <c r="P60" s="20">
        <v>41</v>
      </c>
      <c r="Q60" s="20">
        <v>0</v>
      </c>
      <c r="R60" s="20">
        <v>0</v>
      </c>
      <c r="S60" s="20">
        <v>59</v>
      </c>
      <c r="T60" s="38">
        <v>6.2832800851970196</v>
      </c>
    </row>
  </sheetData>
  <mergeCells count="13">
    <mergeCell ref="A1:T1"/>
    <mergeCell ref="A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3:A5"/>
    <mergeCell ref="B3:B5"/>
  </mergeCells>
  <phoneticPr fontId="30" type="noConversion"/>
  <pageMargins left="0.75138888888888899" right="0.75138888888888899" top="1" bottom="1" header="0.5" footer="0.5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0"/>
  <sheetViews>
    <sheetView zoomScale="115" zoomScaleNormal="115" workbookViewId="0">
      <selection activeCell="A14" sqref="A14"/>
    </sheetView>
  </sheetViews>
  <sheetFormatPr defaultColWidth="8.875" defaultRowHeight="13.5"/>
  <cols>
    <col min="1" max="1" width="21.875" style="4" customWidth="1"/>
    <col min="2" max="2" width="6.75" customWidth="1"/>
    <col min="3" max="3" width="7.25" style="4" customWidth="1"/>
    <col min="4" max="4" width="6.125" style="4" customWidth="1"/>
    <col min="5" max="5" width="7.25" style="4" customWidth="1"/>
    <col min="6" max="6" width="6.125" style="4" customWidth="1"/>
    <col min="7" max="7" width="7.25" style="4" customWidth="1"/>
    <col min="8" max="8" width="6.75" style="4" customWidth="1"/>
    <col min="9" max="9" width="7.25" style="4" customWidth="1"/>
    <col min="10" max="10" width="6.125" style="4" customWidth="1"/>
    <col min="11" max="11" width="7.25" style="4" customWidth="1"/>
    <col min="12" max="12" width="6.125" style="4" customWidth="1"/>
    <col min="13" max="13" width="7.25" style="4" customWidth="1"/>
    <col min="14" max="14" width="5.75" style="4" customWidth="1"/>
    <col min="15" max="15" width="7.25" style="4" customWidth="1"/>
    <col min="16" max="16" width="6.125" style="4" customWidth="1"/>
    <col min="17" max="17" width="7.25" style="4" customWidth="1"/>
    <col min="18" max="18" width="5.75" style="4" customWidth="1"/>
    <col min="19" max="20" width="7.625" style="4" customWidth="1"/>
    <col min="21" max="21" width="8.625" style="4" customWidth="1"/>
    <col min="22" max="22" width="6.75" customWidth="1"/>
  </cols>
  <sheetData>
    <row r="1" spans="1:22" ht="30.95" customHeight="1">
      <c r="A1" s="115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2" ht="27.95" customHeight="1">
      <c r="A2" s="116" t="s">
        <v>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2" ht="18" customHeight="1">
      <c r="A3" s="122" t="s">
        <v>28</v>
      </c>
      <c r="B3" s="122" t="s">
        <v>6</v>
      </c>
      <c r="C3" s="122" t="s">
        <v>18</v>
      </c>
      <c r="D3" s="124"/>
      <c r="E3" s="122" t="s">
        <v>19</v>
      </c>
      <c r="F3" s="124"/>
      <c r="G3" s="122" t="s">
        <v>20</v>
      </c>
      <c r="H3" s="124"/>
      <c r="I3" s="122" t="s">
        <v>21</v>
      </c>
      <c r="J3" s="124"/>
      <c r="K3" s="122" t="s">
        <v>22</v>
      </c>
      <c r="L3" s="124"/>
      <c r="M3" s="122" t="s">
        <v>23</v>
      </c>
      <c r="N3" s="124"/>
      <c r="O3" s="122" t="s">
        <v>24</v>
      </c>
      <c r="P3" s="124"/>
      <c r="Q3" s="122" t="s">
        <v>25</v>
      </c>
      <c r="R3" s="124"/>
      <c r="S3" s="131" t="s">
        <v>17</v>
      </c>
      <c r="T3" s="132"/>
      <c r="U3" s="132"/>
      <c r="V3" s="132"/>
    </row>
    <row r="4" spans="1:22" ht="18" customHeight="1">
      <c r="A4" s="124"/>
      <c r="B4" s="124"/>
      <c r="C4" s="6" t="s">
        <v>14</v>
      </c>
      <c r="D4" s="28">
        <v>86</v>
      </c>
      <c r="E4" s="6" t="s">
        <v>14</v>
      </c>
      <c r="F4" s="28">
        <v>71</v>
      </c>
      <c r="G4" s="6" t="s">
        <v>14</v>
      </c>
      <c r="H4" s="28">
        <v>76</v>
      </c>
      <c r="I4" s="6" t="s">
        <v>14</v>
      </c>
      <c r="J4" s="28">
        <v>27</v>
      </c>
      <c r="K4" s="6" t="s">
        <v>14</v>
      </c>
      <c r="L4" s="28">
        <v>71.599999999999994</v>
      </c>
      <c r="M4" s="6" t="s">
        <v>14</v>
      </c>
      <c r="N4" s="28">
        <v>78</v>
      </c>
      <c r="O4" s="6" t="s">
        <v>14</v>
      </c>
      <c r="P4" s="28">
        <v>74</v>
      </c>
      <c r="Q4" s="6" t="s">
        <v>14</v>
      </c>
      <c r="R4" s="28">
        <v>76</v>
      </c>
      <c r="S4" s="29" t="s">
        <v>14</v>
      </c>
      <c r="T4" s="129" t="s">
        <v>96</v>
      </c>
      <c r="U4" s="35">
        <v>402</v>
      </c>
      <c r="V4" s="129" t="s">
        <v>97</v>
      </c>
    </row>
    <row r="5" spans="1:22" ht="18" customHeight="1">
      <c r="A5" s="124"/>
      <c r="B5" s="124"/>
      <c r="C5" s="6" t="s">
        <v>85</v>
      </c>
      <c r="D5" s="6" t="s">
        <v>86</v>
      </c>
      <c r="E5" s="6" t="s">
        <v>85</v>
      </c>
      <c r="F5" s="6" t="s">
        <v>86</v>
      </c>
      <c r="G5" s="6" t="s">
        <v>85</v>
      </c>
      <c r="H5" s="6" t="s">
        <v>86</v>
      </c>
      <c r="I5" s="6" t="s">
        <v>85</v>
      </c>
      <c r="J5" s="6" t="s">
        <v>86</v>
      </c>
      <c r="K5" s="6" t="s">
        <v>85</v>
      </c>
      <c r="L5" s="6" t="s">
        <v>86</v>
      </c>
      <c r="M5" s="6" t="s">
        <v>85</v>
      </c>
      <c r="N5" s="6" t="s">
        <v>86</v>
      </c>
      <c r="O5" s="6" t="s">
        <v>85</v>
      </c>
      <c r="P5" s="6" t="s">
        <v>86</v>
      </c>
      <c r="Q5" s="6" t="s">
        <v>85</v>
      </c>
      <c r="R5" s="6" t="s">
        <v>86</v>
      </c>
      <c r="S5" s="29" t="s">
        <v>85</v>
      </c>
      <c r="T5" s="129"/>
      <c r="U5" s="29" t="s">
        <v>98</v>
      </c>
      <c r="V5" s="129"/>
    </row>
    <row r="6" spans="1:22" s="26" customFormat="1" ht="18" customHeight="1">
      <c r="A6" s="29" t="s">
        <v>30</v>
      </c>
      <c r="B6" s="30">
        <v>14871</v>
      </c>
      <c r="C6" s="30">
        <v>7184</v>
      </c>
      <c r="D6" s="30">
        <v>5438</v>
      </c>
      <c r="E6" s="30">
        <v>7126</v>
      </c>
      <c r="F6" s="30">
        <v>5967</v>
      </c>
      <c r="G6" s="30">
        <v>7103</v>
      </c>
      <c r="H6" s="30">
        <v>6030</v>
      </c>
      <c r="I6" s="30">
        <v>7084</v>
      </c>
      <c r="J6" s="30">
        <v>5738</v>
      </c>
      <c r="K6" s="30">
        <v>6506</v>
      </c>
      <c r="L6" s="30">
        <v>5485</v>
      </c>
      <c r="M6" s="30">
        <v>879</v>
      </c>
      <c r="N6" s="30">
        <v>638</v>
      </c>
      <c r="O6" s="30">
        <v>5257</v>
      </c>
      <c r="P6" s="30">
        <v>4391</v>
      </c>
      <c r="Q6" s="30">
        <v>1807</v>
      </c>
      <c r="R6" s="30">
        <v>1059</v>
      </c>
      <c r="S6" s="30">
        <v>7138</v>
      </c>
      <c r="T6" s="30"/>
      <c r="U6" s="83">
        <v>47.999462040212499</v>
      </c>
    </row>
    <row r="7" spans="1:22" s="27" customFormat="1" ht="20.100000000000001" customHeight="1">
      <c r="A7" s="6" t="s">
        <v>37</v>
      </c>
      <c r="B7" s="31">
        <v>806</v>
      </c>
      <c r="C7" s="32">
        <v>657</v>
      </c>
      <c r="D7" s="32">
        <v>633</v>
      </c>
      <c r="E7" s="32">
        <v>702</v>
      </c>
      <c r="F7" s="32">
        <v>685</v>
      </c>
      <c r="G7" s="32">
        <v>712</v>
      </c>
      <c r="H7" s="32">
        <v>691</v>
      </c>
      <c r="I7" s="32">
        <v>661</v>
      </c>
      <c r="J7" s="32">
        <v>651</v>
      </c>
      <c r="K7" s="32">
        <v>622</v>
      </c>
      <c r="L7" s="32">
        <v>609</v>
      </c>
      <c r="M7" s="32">
        <v>0</v>
      </c>
      <c r="N7" s="32">
        <v>0</v>
      </c>
      <c r="O7" s="32">
        <v>589</v>
      </c>
      <c r="P7" s="32">
        <v>582</v>
      </c>
      <c r="Q7" s="32">
        <v>134</v>
      </c>
      <c r="R7" s="32">
        <v>122</v>
      </c>
      <c r="S7" s="32">
        <v>760</v>
      </c>
      <c r="T7" s="32">
        <f t="shared" ref="T7:T23" si="0">RANK(S7,S$7:S$23)</f>
        <v>2</v>
      </c>
      <c r="U7" s="84">
        <v>94.292803970223304</v>
      </c>
      <c r="V7" s="32">
        <f t="shared" ref="V7:V23" si="1">RANK(U7,U$7:U$23)</f>
        <v>1</v>
      </c>
    </row>
    <row r="8" spans="1:22" s="27" customFormat="1" ht="20.100000000000001" customHeight="1">
      <c r="A8" s="6" t="s">
        <v>31</v>
      </c>
      <c r="B8" s="31">
        <v>3587</v>
      </c>
      <c r="C8" s="32">
        <v>2134</v>
      </c>
      <c r="D8" s="32">
        <v>1878</v>
      </c>
      <c r="E8" s="32">
        <v>2420</v>
      </c>
      <c r="F8" s="32">
        <v>2243</v>
      </c>
      <c r="G8" s="32">
        <v>2620</v>
      </c>
      <c r="H8" s="32">
        <v>2360</v>
      </c>
      <c r="I8" s="32">
        <v>2434</v>
      </c>
      <c r="J8" s="32">
        <v>2222</v>
      </c>
      <c r="K8" s="32">
        <v>2155</v>
      </c>
      <c r="L8" s="32">
        <v>2040</v>
      </c>
      <c r="M8" s="32">
        <v>374</v>
      </c>
      <c r="N8" s="32">
        <v>312</v>
      </c>
      <c r="O8" s="32">
        <v>1626</v>
      </c>
      <c r="P8" s="32">
        <v>1530</v>
      </c>
      <c r="Q8" s="32">
        <v>588</v>
      </c>
      <c r="R8" s="32">
        <v>485</v>
      </c>
      <c r="S8" s="32">
        <v>2589</v>
      </c>
      <c r="T8" s="32">
        <f t="shared" si="0"/>
        <v>1</v>
      </c>
      <c r="U8" s="84">
        <v>72.177306941734003</v>
      </c>
      <c r="V8" s="32">
        <f t="shared" si="1"/>
        <v>2</v>
      </c>
    </row>
    <row r="9" spans="1:22" s="27" customFormat="1" ht="20.100000000000001" customHeight="1">
      <c r="A9" s="6" t="s">
        <v>35</v>
      </c>
      <c r="B9" s="31">
        <v>1222</v>
      </c>
      <c r="C9" s="32">
        <v>771</v>
      </c>
      <c r="D9" s="32">
        <v>580</v>
      </c>
      <c r="E9" s="32">
        <v>675</v>
      </c>
      <c r="F9" s="32">
        <v>583</v>
      </c>
      <c r="G9" s="32">
        <v>640</v>
      </c>
      <c r="H9" s="32">
        <v>546</v>
      </c>
      <c r="I9" s="32">
        <v>633</v>
      </c>
      <c r="J9" s="32">
        <v>529</v>
      </c>
      <c r="K9" s="32">
        <v>652</v>
      </c>
      <c r="L9" s="32">
        <v>553</v>
      </c>
      <c r="M9" s="32">
        <v>170</v>
      </c>
      <c r="N9" s="32">
        <v>122</v>
      </c>
      <c r="O9" s="32">
        <v>400</v>
      </c>
      <c r="P9" s="32">
        <v>349</v>
      </c>
      <c r="Q9" s="32">
        <v>184</v>
      </c>
      <c r="R9" s="32">
        <v>125</v>
      </c>
      <c r="S9" s="32">
        <v>714</v>
      </c>
      <c r="T9" s="88">
        <f t="shared" si="0"/>
        <v>4</v>
      </c>
      <c r="U9" s="84">
        <v>58.428805237315899</v>
      </c>
      <c r="V9" s="32">
        <f t="shared" si="1"/>
        <v>3</v>
      </c>
    </row>
    <row r="10" spans="1:22" s="27" customFormat="1" ht="20.100000000000001" customHeight="1">
      <c r="A10" s="108" t="s">
        <v>32</v>
      </c>
      <c r="B10" s="87">
        <v>378</v>
      </c>
      <c r="C10" s="89">
        <v>199</v>
      </c>
      <c r="D10" s="82">
        <v>148</v>
      </c>
      <c r="E10" s="90">
        <v>214</v>
      </c>
      <c r="F10" s="82">
        <v>176</v>
      </c>
      <c r="G10" s="90">
        <v>159</v>
      </c>
      <c r="H10" s="82">
        <v>140</v>
      </c>
      <c r="I10" s="90">
        <v>203</v>
      </c>
      <c r="J10" s="82">
        <v>150</v>
      </c>
      <c r="K10" s="91">
        <v>213</v>
      </c>
      <c r="L10" s="82">
        <v>165</v>
      </c>
      <c r="M10" s="82">
        <v>24</v>
      </c>
      <c r="N10" s="82">
        <v>20</v>
      </c>
      <c r="O10" s="82">
        <v>156</v>
      </c>
      <c r="P10" s="82">
        <v>125</v>
      </c>
      <c r="Q10" s="82">
        <v>57</v>
      </c>
      <c r="R10" s="82">
        <v>32</v>
      </c>
      <c r="S10" s="109">
        <v>210</v>
      </c>
      <c r="T10" s="88">
        <f t="shared" si="0"/>
        <v>10</v>
      </c>
      <c r="U10" s="108">
        <v>55.5555555555556</v>
      </c>
      <c r="V10" s="92">
        <f t="shared" si="1"/>
        <v>4</v>
      </c>
    </row>
    <row r="11" spans="1:22" s="27" customFormat="1" ht="20.100000000000001" customHeight="1">
      <c r="A11" s="6" t="s">
        <v>44</v>
      </c>
      <c r="B11" s="31">
        <v>841</v>
      </c>
      <c r="C11" s="32">
        <v>213</v>
      </c>
      <c r="D11" s="32">
        <v>138</v>
      </c>
      <c r="E11" s="32">
        <v>247</v>
      </c>
      <c r="F11" s="32">
        <v>160</v>
      </c>
      <c r="G11" s="32">
        <v>226</v>
      </c>
      <c r="H11" s="32">
        <v>157</v>
      </c>
      <c r="I11" s="32">
        <v>261</v>
      </c>
      <c r="J11" s="32">
        <v>164</v>
      </c>
      <c r="K11" s="32">
        <v>289</v>
      </c>
      <c r="L11" s="32">
        <v>157</v>
      </c>
      <c r="M11" s="32">
        <v>37</v>
      </c>
      <c r="N11" s="32">
        <v>21</v>
      </c>
      <c r="O11" s="32">
        <v>181</v>
      </c>
      <c r="P11" s="32">
        <v>105</v>
      </c>
      <c r="Q11" s="32">
        <v>69</v>
      </c>
      <c r="R11" s="32">
        <v>16</v>
      </c>
      <c r="S11" s="32">
        <v>214</v>
      </c>
      <c r="T11" s="32">
        <f t="shared" si="0"/>
        <v>9</v>
      </c>
      <c r="U11" s="84">
        <v>25.445897740784801</v>
      </c>
      <c r="V11" s="32">
        <f t="shared" si="1"/>
        <v>10</v>
      </c>
    </row>
    <row r="12" spans="1:22" s="27" customFormat="1" ht="20.100000000000001" customHeight="1">
      <c r="A12" s="6" t="s">
        <v>47</v>
      </c>
      <c r="B12" s="31">
        <v>939</v>
      </c>
      <c r="C12" s="32">
        <v>321</v>
      </c>
      <c r="D12" s="32">
        <v>192</v>
      </c>
      <c r="E12" s="32">
        <v>307</v>
      </c>
      <c r="F12" s="32">
        <v>219</v>
      </c>
      <c r="G12" s="32">
        <v>346</v>
      </c>
      <c r="H12" s="32">
        <v>238</v>
      </c>
      <c r="I12" s="32">
        <v>373</v>
      </c>
      <c r="J12" s="32">
        <v>212</v>
      </c>
      <c r="K12" s="32">
        <v>263</v>
      </c>
      <c r="L12" s="32">
        <v>171</v>
      </c>
      <c r="M12" s="32">
        <v>0</v>
      </c>
      <c r="N12" s="32">
        <v>0</v>
      </c>
      <c r="O12" s="32">
        <v>294</v>
      </c>
      <c r="P12" s="32">
        <v>194</v>
      </c>
      <c r="Q12" s="32">
        <v>0</v>
      </c>
      <c r="R12" s="32">
        <v>0</v>
      </c>
      <c r="S12" s="32">
        <v>278</v>
      </c>
      <c r="T12" s="32">
        <f t="shared" si="0"/>
        <v>8</v>
      </c>
      <c r="U12" s="84">
        <v>29.6059637912673</v>
      </c>
      <c r="V12" s="32">
        <f t="shared" si="1"/>
        <v>8</v>
      </c>
    </row>
    <row r="13" spans="1:22" s="27" customFormat="1" ht="20.100000000000001" customHeight="1">
      <c r="A13" s="6" t="s">
        <v>43</v>
      </c>
      <c r="B13" s="31">
        <v>1095</v>
      </c>
      <c r="C13" s="32">
        <v>613</v>
      </c>
      <c r="D13" s="32">
        <v>490</v>
      </c>
      <c r="E13" s="32">
        <v>549</v>
      </c>
      <c r="F13" s="32">
        <v>488</v>
      </c>
      <c r="G13" s="32">
        <v>650</v>
      </c>
      <c r="H13" s="32">
        <v>544</v>
      </c>
      <c r="I13" s="32">
        <v>593</v>
      </c>
      <c r="J13" s="32">
        <v>488</v>
      </c>
      <c r="K13" s="32">
        <v>499</v>
      </c>
      <c r="L13" s="32">
        <v>431</v>
      </c>
      <c r="M13" s="32">
        <v>101</v>
      </c>
      <c r="N13" s="32">
        <v>73</v>
      </c>
      <c r="O13" s="32">
        <v>412</v>
      </c>
      <c r="P13" s="32">
        <v>359</v>
      </c>
      <c r="Q13" s="32">
        <v>91</v>
      </c>
      <c r="R13" s="32">
        <v>61</v>
      </c>
      <c r="S13" s="32">
        <v>608</v>
      </c>
      <c r="T13" s="32">
        <f t="shared" si="0"/>
        <v>5</v>
      </c>
      <c r="U13" s="84">
        <v>55.525114155251103</v>
      </c>
      <c r="V13" s="32">
        <f t="shared" si="1"/>
        <v>5</v>
      </c>
    </row>
    <row r="14" spans="1:22" s="27" customFormat="1" ht="20.100000000000001" customHeight="1">
      <c r="A14" s="6" t="s">
        <v>33</v>
      </c>
      <c r="B14" s="31">
        <v>1260</v>
      </c>
      <c r="C14" s="32">
        <v>469</v>
      </c>
      <c r="D14" s="32">
        <v>267</v>
      </c>
      <c r="E14" s="32">
        <v>423</v>
      </c>
      <c r="F14" s="32">
        <v>276</v>
      </c>
      <c r="G14" s="32">
        <v>347</v>
      </c>
      <c r="H14" s="32">
        <v>274</v>
      </c>
      <c r="I14" s="32">
        <v>362</v>
      </c>
      <c r="J14" s="32">
        <v>249</v>
      </c>
      <c r="K14" s="32">
        <v>382</v>
      </c>
      <c r="L14" s="32">
        <v>269</v>
      </c>
      <c r="M14" s="32">
        <v>32</v>
      </c>
      <c r="N14" s="32">
        <v>13</v>
      </c>
      <c r="O14" s="32">
        <v>357</v>
      </c>
      <c r="P14" s="32">
        <v>240</v>
      </c>
      <c r="Q14" s="32">
        <v>134</v>
      </c>
      <c r="R14" s="32">
        <v>28</v>
      </c>
      <c r="S14" s="32">
        <v>347</v>
      </c>
      <c r="T14" s="32">
        <f t="shared" si="0"/>
        <v>7</v>
      </c>
      <c r="U14" s="84">
        <v>27.539682539682499</v>
      </c>
      <c r="V14" s="32">
        <f t="shared" si="1"/>
        <v>9</v>
      </c>
    </row>
    <row r="15" spans="1:22" s="27" customFormat="1" ht="20.100000000000001" customHeight="1">
      <c r="A15" s="6" t="s">
        <v>34</v>
      </c>
      <c r="B15" s="31">
        <v>1040</v>
      </c>
      <c r="C15" s="32">
        <v>588</v>
      </c>
      <c r="D15" s="32">
        <v>358</v>
      </c>
      <c r="E15" s="32">
        <v>434</v>
      </c>
      <c r="F15" s="32">
        <v>349</v>
      </c>
      <c r="G15" s="32">
        <v>390</v>
      </c>
      <c r="H15" s="32">
        <v>322</v>
      </c>
      <c r="I15" s="32">
        <v>476</v>
      </c>
      <c r="J15" s="32">
        <v>349</v>
      </c>
      <c r="K15" s="32">
        <v>403</v>
      </c>
      <c r="L15" s="32">
        <v>337</v>
      </c>
      <c r="M15" s="32">
        <v>68</v>
      </c>
      <c r="N15" s="32">
        <v>55</v>
      </c>
      <c r="O15" s="32">
        <v>310</v>
      </c>
      <c r="P15" s="32">
        <v>265</v>
      </c>
      <c r="Q15" s="32">
        <v>68</v>
      </c>
      <c r="R15" s="32">
        <v>18</v>
      </c>
      <c r="S15" s="32">
        <v>422</v>
      </c>
      <c r="T15" s="32">
        <f t="shared" si="0"/>
        <v>6</v>
      </c>
      <c r="U15" s="84">
        <v>40.576923076923102</v>
      </c>
      <c r="V15" s="32">
        <f t="shared" si="1"/>
        <v>7</v>
      </c>
    </row>
    <row r="16" spans="1:22" s="27" customFormat="1" ht="20.100000000000001" customHeight="1">
      <c r="A16" s="6" t="s">
        <v>36</v>
      </c>
      <c r="B16" s="31">
        <v>1692</v>
      </c>
      <c r="C16" s="32">
        <v>893</v>
      </c>
      <c r="D16" s="32">
        <v>598</v>
      </c>
      <c r="E16" s="32">
        <v>722</v>
      </c>
      <c r="F16" s="32">
        <v>577</v>
      </c>
      <c r="G16" s="32">
        <v>693</v>
      </c>
      <c r="H16" s="32">
        <v>568</v>
      </c>
      <c r="I16" s="32">
        <v>705</v>
      </c>
      <c r="J16" s="32">
        <v>556</v>
      </c>
      <c r="K16" s="32">
        <v>741</v>
      </c>
      <c r="L16" s="32">
        <v>580</v>
      </c>
      <c r="M16" s="32">
        <v>42</v>
      </c>
      <c r="N16" s="32">
        <v>20</v>
      </c>
      <c r="O16" s="32">
        <v>616</v>
      </c>
      <c r="P16" s="32">
        <v>505</v>
      </c>
      <c r="Q16" s="32">
        <v>311</v>
      </c>
      <c r="R16" s="32">
        <v>112</v>
      </c>
      <c r="S16" s="32">
        <v>736</v>
      </c>
      <c r="T16" s="32">
        <f t="shared" si="0"/>
        <v>3</v>
      </c>
      <c r="U16" s="84">
        <v>43.498817966903097</v>
      </c>
      <c r="V16" s="32">
        <f t="shared" si="1"/>
        <v>6</v>
      </c>
    </row>
    <row r="17" spans="1:22" s="27" customFormat="1" ht="20.100000000000001" customHeight="1">
      <c r="A17" s="6" t="s">
        <v>38</v>
      </c>
      <c r="B17" s="31">
        <v>513</v>
      </c>
      <c r="C17" s="32">
        <v>90</v>
      </c>
      <c r="D17" s="32">
        <v>33</v>
      </c>
      <c r="E17" s="32">
        <v>118</v>
      </c>
      <c r="F17" s="32">
        <v>46</v>
      </c>
      <c r="G17" s="32">
        <v>48</v>
      </c>
      <c r="H17" s="32">
        <v>31</v>
      </c>
      <c r="I17" s="32">
        <v>91</v>
      </c>
      <c r="J17" s="32">
        <v>39</v>
      </c>
      <c r="K17" s="32">
        <v>51</v>
      </c>
      <c r="L17" s="32">
        <v>32</v>
      </c>
      <c r="M17" s="32">
        <v>28</v>
      </c>
      <c r="N17" s="32">
        <v>2</v>
      </c>
      <c r="O17" s="32">
        <v>134</v>
      </c>
      <c r="P17" s="32">
        <v>49</v>
      </c>
      <c r="Q17" s="32">
        <v>9</v>
      </c>
      <c r="R17" s="32">
        <v>0</v>
      </c>
      <c r="S17" s="32">
        <v>53</v>
      </c>
      <c r="T17" s="32">
        <f t="shared" si="0"/>
        <v>13</v>
      </c>
      <c r="U17" s="84">
        <v>10.3313840155945</v>
      </c>
      <c r="V17" s="32">
        <f t="shared" si="1"/>
        <v>14</v>
      </c>
    </row>
    <row r="18" spans="1:22" s="27" customFormat="1" ht="20.100000000000001" customHeight="1">
      <c r="A18" s="6" t="s">
        <v>39</v>
      </c>
      <c r="B18" s="31">
        <v>159</v>
      </c>
      <c r="C18" s="32">
        <v>8</v>
      </c>
      <c r="D18" s="32">
        <v>1</v>
      </c>
      <c r="E18" s="32">
        <v>14</v>
      </c>
      <c r="F18" s="32">
        <v>1</v>
      </c>
      <c r="G18" s="32">
        <v>5</v>
      </c>
      <c r="H18" s="32">
        <v>1</v>
      </c>
      <c r="I18" s="32">
        <v>19</v>
      </c>
      <c r="J18" s="32">
        <v>1</v>
      </c>
      <c r="K18" s="32">
        <v>18</v>
      </c>
      <c r="L18" s="32">
        <v>2</v>
      </c>
      <c r="M18" s="32">
        <v>0</v>
      </c>
      <c r="N18" s="32">
        <v>0</v>
      </c>
      <c r="O18" s="32">
        <v>10</v>
      </c>
      <c r="P18" s="32">
        <v>1</v>
      </c>
      <c r="Q18" s="32">
        <v>14</v>
      </c>
      <c r="R18" s="32">
        <v>0</v>
      </c>
      <c r="S18" s="32">
        <v>2</v>
      </c>
      <c r="T18" s="32">
        <f t="shared" si="0"/>
        <v>17</v>
      </c>
      <c r="U18" s="84">
        <v>1.2578616352201299</v>
      </c>
      <c r="V18" s="32">
        <f t="shared" si="1"/>
        <v>17</v>
      </c>
    </row>
    <row r="19" spans="1:22" s="27" customFormat="1" ht="20.100000000000001" customHeight="1">
      <c r="A19" s="6" t="s">
        <v>40</v>
      </c>
      <c r="B19" s="31">
        <v>197</v>
      </c>
      <c r="C19" s="32">
        <v>13</v>
      </c>
      <c r="D19" s="32">
        <v>3</v>
      </c>
      <c r="E19" s="32">
        <v>24</v>
      </c>
      <c r="F19" s="32">
        <v>8</v>
      </c>
      <c r="G19" s="32">
        <v>9</v>
      </c>
      <c r="H19" s="32">
        <v>1</v>
      </c>
      <c r="I19" s="32">
        <v>25</v>
      </c>
      <c r="J19" s="32">
        <v>5</v>
      </c>
      <c r="K19" s="32">
        <v>16</v>
      </c>
      <c r="L19" s="32">
        <v>0</v>
      </c>
      <c r="M19" s="32">
        <v>0</v>
      </c>
      <c r="N19" s="32">
        <v>0</v>
      </c>
      <c r="O19" s="32">
        <v>55</v>
      </c>
      <c r="P19" s="32">
        <v>8</v>
      </c>
      <c r="Q19" s="32">
        <v>24</v>
      </c>
      <c r="R19" s="32">
        <v>5</v>
      </c>
      <c r="S19" s="32">
        <v>8</v>
      </c>
      <c r="T19" s="32">
        <f t="shared" si="0"/>
        <v>15</v>
      </c>
      <c r="U19" s="84">
        <v>4.0609137055837596</v>
      </c>
      <c r="V19" s="32">
        <f t="shared" si="1"/>
        <v>16</v>
      </c>
    </row>
    <row r="20" spans="1:22" s="27" customFormat="1" ht="20.100000000000001" customHeight="1">
      <c r="A20" s="6" t="s">
        <v>41</v>
      </c>
      <c r="B20" s="31">
        <v>476</v>
      </c>
      <c r="C20" s="32">
        <v>87</v>
      </c>
      <c r="D20" s="32">
        <v>46</v>
      </c>
      <c r="E20" s="32">
        <v>100</v>
      </c>
      <c r="F20" s="32">
        <v>66</v>
      </c>
      <c r="G20" s="32">
        <v>117</v>
      </c>
      <c r="H20" s="32">
        <v>69</v>
      </c>
      <c r="I20" s="32">
        <v>73</v>
      </c>
      <c r="J20" s="32">
        <v>44</v>
      </c>
      <c r="K20" s="32">
        <v>74</v>
      </c>
      <c r="L20" s="32">
        <v>54</v>
      </c>
      <c r="M20" s="32">
        <v>0</v>
      </c>
      <c r="N20" s="32">
        <v>0</v>
      </c>
      <c r="O20" s="32">
        <v>30</v>
      </c>
      <c r="P20" s="32">
        <v>17</v>
      </c>
      <c r="Q20" s="32">
        <v>36</v>
      </c>
      <c r="R20" s="32">
        <v>32</v>
      </c>
      <c r="S20" s="32">
        <v>78</v>
      </c>
      <c r="T20" s="32">
        <f t="shared" si="0"/>
        <v>11</v>
      </c>
      <c r="U20" s="84">
        <v>16.386554621848699</v>
      </c>
      <c r="V20" s="32">
        <f t="shared" si="1"/>
        <v>12</v>
      </c>
    </row>
    <row r="21" spans="1:22" s="27" customFormat="1" ht="20.100000000000001" customHeight="1">
      <c r="A21" s="6" t="s">
        <v>42</v>
      </c>
      <c r="B21" s="31">
        <v>254</v>
      </c>
      <c r="C21" s="32">
        <v>28</v>
      </c>
      <c r="D21" s="32">
        <v>14</v>
      </c>
      <c r="E21" s="32">
        <v>63</v>
      </c>
      <c r="F21" s="32">
        <v>26</v>
      </c>
      <c r="G21" s="32">
        <v>44</v>
      </c>
      <c r="H21" s="32">
        <v>24</v>
      </c>
      <c r="I21" s="32">
        <v>81</v>
      </c>
      <c r="J21" s="32">
        <v>28</v>
      </c>
      <c r="K21" s="32">
        <v>55</v>
      </c>
      <c r="L21" s="32">
        <v>32</v>
      </c>
      <c r="M21" s="32">
        <v>3</v>
      </c>
      <c r="N21" s="32">
        <v>0</v>
      </c>
      <c r="O21" s="32">
        <v>48</v>
      </c>
      <c r="P21" s="32">
        <v>33</v>
      </c>
      <c r="Q21" s="32">
        <v>35</v>
      </c>
      <c r="R21" s="32">
        <v>1</v>
      </c>
      <c r="S21" s="32">
        <v>37</v>
      </c>
      <c r="T21" s="32">
        <f t="shared" si="0"/>
        <v>14</v>
      </c>
      <c r="U21" s="84">
        <v>14.5669291338583</v>
      </c>
      <c r="V21" s="32">
        <f t="shared" si="1"/>
        <v>13</v>
      </c>
    </row>
    <row r="22" spans="1:22" s="27" customFormat="1" ht="20.100000000000001" customHeight="1">
      <c r="A22" s="6" t="s">
        <v>45</v>
      </c>
      <c r="B22" s="31">
        <v>311</v>
      </c>
      <c r="C22" s="32">
        <v>93</v>
      </c>
      <c r="D22" s="32">
        <v>56</v>
      </c>
      <c r="E22" s="32">
        <v>97</v>
      </c>
      <c r="F22" s="32">
        <v>57</v>
      </c>
      <c r="G22" s="32">
        <v>90</v>
      </c>
      <c r="H22" s="32">
        <v>60</v>
      </c>
      <c r="I22" s="32">
        <v>74</v>
      </c>
      <c r="J22" s="32">
        <v>44</v>
      </c>
      <c r="K22" s="32">
        <v>58</v>
      </c>
      <c r="L22" s="32">
        <v>46</v>
      </c>
      <c r="M22" s="32">
        <v>0</v>
      </c>
      <c r="N22" s="32">
        <v>0</v>
      </c>
      <c r="O22" s="32">
        <v>27</v>
      </c>
      <c r="P22" s="32">
        <v>24</v>
      </c>
      <c r="Q22" s="32">
        <v>53</v>
      </c>
      <c r="R22" s="32">
        <v>22</v>
      </c>
      <c r="S22" s="32">
        <v>74</v>
      </c>
      <c r="T22" s="32">
        <f t="shared" si="0"/>
        <v>12</v>
      </c>
      <c r="U22" s="84">
        <v>23.794212218649498</v>
      </c>
      <c r="V22" s="32">
        <f t="shared" si="1"/>
        <v>11</v>
      </c>
    </row>
    <row r="23" spans="1:22" s="27" customFormat="1" ht="20.100000000000001" customHeight="1">
      <c r="A23" s="6" t="s">
        <v>46</v>
      </c>
      <c r="B23" s="31">
        <v>101</v>
      </c>
      <c r="C23" s="32">
        <v>7</v>
      </c>
      <c r="D23" s="32">
        <v>3</v>
      </c>
      <c r="E23" s="32">
        <v>17</v>
      </c>
      <c r="F23" s="32">
        <v>7</v>
      </c>
      <c r="G23" s="32">
        <v>7</v>
      </c>
      <c r="H23" s="32">
        <v>4</v>
      </c>
      <c r="I23" s="32">
        <v>20</v>
      </c>
      <c r="J23" s="32">
        <v>7</v>
      </c>
      <c r="K23" s="32">
        <v>15</v>
      </c>
      <c r="L23" s="32">
        <v>7</v>
      </c>
      <c r="M23" s="32">
        <v>0</v>
      </c>
      <c r="N23" s="32">
        <v>0</v>
      </c>
      <c r="O23" s="32">
        <v>12</v>
      </c>
      <c r="P23" s="32">
        <v>5</v>
      </c>
      <c r="Q23" s="32">
        <v>0</v>
      </c>
      <c r="R23" s="32">
        <v>0</v>
      </c>
      <c r="S23" s="32">
        <v>8</v>
      </c>
      <c r="T23" s="32">
        <f t="shared" si="0"/>
        <v>15</v>
      </c>
      <c r="U23" s="84">
        <v>7.9207920792079198</v>
      </c>
      <c r="V23" s="32">
        <f t="shared" si="1"/>
        <v>15</v>
      </c>
    </row>
    <row r="24" spans="1:22" s="27" customFormat="1" ht="20.100000000000001" customHeight="1">
      <c r="A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85"/>
    </row>
    <row r="25" spans="1:22" s="27" customFormat="1" ht="20.100000000000001" customHeight="1">
      <c r="A25" s="19" t="s">
        <v>48</v>
      </c>
      <c r="B25" s="20">
        <v>761</v>
      </c>
      <c r="C25" s="20">
        <v>538</v>
      </c>
      <c r="D25" s="20">
        <v>527</v>
      </c>
      <c r="E25" s="20">
        <v>619</v>
      </c>
      <c r="F25" s="20">
        <v>617</v>
      </c>
      <c r="G25" s="20">
        <v>703</v>
      </c>
      <c r="H25" s="20">
        <v>674</v>
      </c>
      <c r="I25" s="20">
        <v>688</v>
      </c>
      <c r="J25" s="20">
        <v>671</v>
      </c>
      <c r="K25" s="20">
        <v>611</v>
      </c>
      <c r="L25" s="20">
        <v>600</v>
      </c>
      <c r="M25" s="20">
        <v>50</v>
      </c>
      <c r="N25" s="20">
        <v>50</v>
      </c>
      <c r="O25" s="20">
        <v>517</v>
      </c>
      <c r="P25" s="20">
        <v>508</v>
      </c>
      <c r="Q25" s="20">
        <v>119</v>
      </c>
      <c r="R25" s="20">
        <v>116</v>
      </c>
      <c r="S25" s="20">
        <v>712</v>
      </c>
      <c r="T25" s="32">
        <f t="shared" ref="T25:T60" si="2">RANK(S25,S$25:S$60)</f>
        <v>2</v>
      </c>
      <c r="U25" s="86">
        <v>93.561103810775293</v>
      </c>
      <c r="V25" s="32">
        <f t="shared" ref="V25:V60" si="3">RANK(U25,U$25:U$60)</f>
        <v>3</v>
      </c>
    </row>
    <row r="26" spans="1:22" s="27" customFormat="1" ht="20.100000000000001" customHeight="1">
      <c r="A26" s="19" t="s">
        <v>66</v>
      </c>
      <c r="B26" s="20">
        <v>806</v>
      </c>
      <c r="C26" s="20">
        <v>657</v>
      </c>
      <c r="D26" s="20">
        <v>633</v>
      </c>
      <c r="E26" s="20">
        <v>702</v>
      </c>
      <c r="F26" s="20">
        <v>685</v>
      </c>
      <c r="G26" s="20">
        <v>712</v>
      </c>
      <c r="H26" s="20">
        <v>691</v>
      </c>
      <c r="I26" s="20">
        <v>661</v>
      </c>
      <c r="J26" s="20">
        <v>651</v>
      </c>
      <c r="K26" s="20">
        <v>622</v>
      </c>
      <c r="L26" s="20">
        <v>609</v>
      </c>
      <c r="M26" s="20">
        <v>0</v>
      </c>
      <c r="N26" s="20">
        <v>0</v>
      </c>
      <c r="O26" s="20">
        <v>589</v>
      </c>
      <c r="P26" s="20">
        <v>582</v>
      </c>
      <c r="Q26" s="20">
        <v>134</v>
      </c>
      <c r="R26" s="20">
        <v>122</v>
      </c>
      <c r="S26" s="20">
        <v>760</v>
      </c>
      <c r="T26" s="32">
        <f t="shared" si="2"/>
        <v>1</v>
      </c>
      <c r="U26" s="86">
        <v>94.292803970223304</v>
      </c>
      <c r="V26" s="32">
        <f t="shared" si="3"/>
        <v>2</v>
      </c>
    </row>
    <row r="27" spans="1:22" s="27" customFormat="1" ht="20.100000000000001" customHeight="1">
      <c r="A27" s="19" t="s">
        <v>49</v>
      </c>
      <c r="B27" s="20">
        <v>357</v>
      </c>
      <c r="C27" s="20">
        <v>143</v>
      </c>
      <c r="D27" s="20">
        <v>94</v>
      </c>
      <c r="E27" s="20">
        <v>126</v>
      </c>
      <c r="F27" s="20">
        <v>90</v>
      </c>
      <c r="G27" s="20">
        <v>215</v>
      </c>
      <c r="H27" s="20">
        <v>126</v>
      </c>
      <c r="I27" s="20">
        <v>113</v>
      </c>
      <c r="J27" s="20">
        <v>81</v>
      </c>
      <c r="K27" s="20">
        <v>95</v>
      </c>
      <c r="L27" s="20">
        <v>78</v>
      </c>
      <c r="M27" s="20">
        <v>27</v>
      </c>
      <c r="N27" s="20">
        <v>13</v>
      </c>
      <c r="O27" s="20">
        <v>110</v>
      </c>
      <c r="P27" s="20">
        <v>79</v>
      </c>
      <c r="Q27" s="20">
        <v>95</v>
      </c>
      <c r="R27" s="20">
        <v>46</v>
      </c>
      <c r="S27" s="20">
        <v>152</v>
      </c>
      <c r="T27" s="32">
        <f t="shared" si="2"/>
        <v>17</v>
      </c>
      <c r="U27" s="86">
        <v>42.5770308123249</v>
      </c>
      <c r="V27" s="32">
        <f t="shared" si="3"/>
        <v>13</v>
      </c>
    </row>
    <row r="28" spans="1:22" s="27" customFormat="1" ht="20.100000000000001" customHeight="1">
      <c r="A28" s="19" t="s">
        <v>50</v>
      </c>
      <c r="B28" s="20">
        <v>256</v>
      </c>
      <c r="C28" s="20">
        <v>81</v>
      </c>
      <c r="D28" s="20">
        <v>14</v>
      </c>
      <c r="E28" s="20">
        <v>59</v>
      </c>
      <c r="F28" s="20">
        <v>24</v>
      </c>
      <c r="G28" s="20">
        <v>44</v>
      </c>
      <c r="H28" s="20">
        <v>14</v>
      </c>
      <c r="I28" s="20">
        <v>82</v>
      </c>
      <c r="J28" s="20">
        <v>29</v>
      </c>
      <c r="K28" s="20">
        <v>55</v>
      </c>
      <c r="L28" s="20">
        <v>21</v>
      </c>
      <c r="M28" s="20">
        <v>25</v>
      </c>
      <c r="N28" s="20">
        <v>3</v>
      </c>
      <c r="O28" s="20">
        <v>30</v>
      </c>
      <c r="P28" s="20">
        <v>10</v>
      </c>
      <c r="Q28" s="20">
        <v>20</v>
      </c>
      <c r="R28" s="20">
        <v>9</v>
      </c>
      <c r="S28" s="20">
        <v>31</v>
      </c>
      <c r="T28" s="32">
        <f t="shared" si="2"/>
        <v>24</v>
      </c>
      <c r="U28" s="86">
        <v>12.109375</v>
      </c>
      <c r="V28" s="32">
        <f t="shared" si="3"/>
        <v>25</v>
      </c>
    </row>
    <row r="29" spans="1:22" s="27" customFormat="1" ht="20.100000000000001" customHeight="1">
      <c r="A29" s="19" t="s">
        <v>51</v>
      </c>
      <c r="B29" s="20">
        <v>700</v>
      </c>
      <c r="C29" s="20">
        <v>449</v>
      </c>
      <c r="D29" s="20">
        <v>411</v>
      </c>
      <c r="E29" s="20">
        <v>514</v>
      </c>
      <c r="F29" s="20">
        <v>488</v>
      </c>
      <c r="G29" s="20">
        <v>578</v>
      </c>
      <c r="H29" s="20">
        <v>527</v>
      </c>
      <c r="I29" s="20">
        <v>516</v>
      </c>
      <c r="J29" s="20">
        <v>484</v>
      </c>
      <c r="K29" s="20">
        <v>411</v>
      </c>
      <c r="L29" s="20">
        <v>399</v>
      </c>
      <c r="M29" s="20">
        <v>110</v>
      </c>
      <c r="N29" s="20">
        <v>104</v>
      </c>
      <c r="O29" s="20">
        <v>251</v>
      </c>
      <c r="P29" s="20">
        <v>246</v>
      </c>
      <c r="Q29" s="20">
        <v>144</v>
      </c>
      <c r="R29" s="20">
        <v>132</v>
      </c>
      <c r="S29" s="20">
        <v>588</v>
      </c>
      <c r="T29" s="32">
        <f t="shared" si="2"/>
        <v>4</v>
      </c>
      <c r="U29" s="86">
        <v>84</v>
      </c>
      <c r="V29" s="32">
        <f t="shared" si="3"/>
        <v>5</v>
      </c>
    </row>
    <row r="30" spans="1:22" s="27" customFormat="1" ht="20.100000000000001" customHeight="1">
      <c r="A30" s="19" t="s">
        <v>52</v>
      </c>
      <c r="B30" s="20">
        <v>144</v>
      </c>
      <c r="C30" s="20">
        <v>23</v>
      </c>
      <c r="D30" s="20">
        <v>1</v>
      </c>
      <c r="E30" s="20">
        <v>19</v>
      </c>
      <c r="F30" s="20">
        <v>2</v>
      </c>
      <c r="G30" s="20">
        <v>7</v>
      </c>
      <c r="H30" s="20">
        <v>0</v>
      </c>
      <c r="I30" s="20">
        <v>18</v>
      </c>
      <c r="J30" s="20">
        <v>2</v>
      </c>
      <c r="K30" s="20">
        <v>3</v>
      </c>
      <c r="L30" s="20">
        <v>1</v>
      </c>
      <c r="M30" s="20">
        <v>0</v>
      </c>
      <c r="N30" s="20">
        <v>0</v>
      </c>
      <c r="O30" s="20">
        <v>5</v>
      </c>
      <c r="P30" s="20">
        <v>1</v>
      </c>
      <c r="Q30" s="20">
        <v>7</v>
      </c>
      <c r="R30" s="20">
        <v>0</v>
      </c>
      <c r="S30" s="20">
        <v>2</v>
      </c>
      <c r="T30" s="32">
        <f t="shared" si="2"/>
        <v>32</v>
      </c>
      <c r="U30" s="86">
        <v>1.3888888888888899</v>
      </c>
      <c r="V30" s="32">
        <f t="shared" si="3"/>
        <v>32</v>
      </c>
    </row>
    <row r="31" spans="1:22" s="27" customFormat="1" ht="20.100000000000001" customHeight="1">
      <c r="A31" s="19" t="s">
        <v>53</v>
      </c>
      <c r="B31" s="20">
        <v>675</v>
      </c>
      <c r="C31" s="20">
        <v>490</v>
      </c>
      <c r="D31" s="20">
        <v>481</v>
      </c>
      <c r="E31" s="20">
        <v>621</v>
      </c>
      <c r="F31" s="20">
        <v>616</v>
      </c>
      <c r="G31" s="20">
        <v>636</v>
      </c>
      <c r="H31" s="20">
        <v>623</v>
      </c>
      <c r="I31" s="20">
        <v>560</v>
      </c>
      <c r="J31" s="20">
        <v>551</v>
      </c>
      <c r="K31" s="20">
        <v>573</v>
      </c>
      <c r="L31" s="20">
        <v>568</v>
      </c>
      <c r="M31" s="20">
        <v>52</v>
      </c>
      <c r="N31" s="20">
        <v>52</v>
      </c>
      <c r="O31" s="20">
        <v>432</v>
      </c>
      <c r="P31" s="20">
        <v>430</v>
      </c>
      <c r="Q31" s="20">
        <v>127</v>
      </c>
      <c r="R31" s="20">
        <v>125</v>
      </c>
      <c r="S31" s="20">
        <v>652</v>
      </c>
      <c r="T31" s="32">
        <f t="shared" si="2"/>
        <v>3</v>
      </c>
      <c r="U31" s="86">
        <v>96.592592592592595</v>
      </c>
      <c r="V31" s="32">
        <f t="shared" si="3"/>
        <v>1</v>
      </c>
    </row>
    <row r="32" spans="1:22" s="27" customFormat="1" ht="20.100000000000001" customHeight="1">
      <c r="A32" s="19" t="s">
        <v>54</v>
      </c>
      <c r="B32" s="20">
        <v>189</v>
      </c>
      <c r="C32" s="20">
        <v>50</v>
      </c>
      <c r="D32" s="20">
        <v>10</v>
      </c>
      <c r="E32" s="20">
        <v>50</v>
      </c>
      <c r="F32" s="20">
        <v>18</v>
      </c>
      <c r="G32" s="20">
        <v>30</v>
      </c>
      <c r="H32" s="20">
        <v>9</v>
      </c>
      <c r="I32" s="20">
        <v>38</v>
      </c>
      <c r="J32" s="20">
        <v>13</v>
      </c>
      <c r="K32" s="20">
        <v>36</v>
      </c>
      <c r="L32" s="20">
        <v>11</v>
      </c>
      <c r="M32" s="20">
        <v>9</v>
      </c>
      <c r="N32" s="20">
        <v>0</v>
      </c>
      <c r="O32" s="20">
        <v>20</v>
      </c>
      <c r="P32" s="20">
        <v>9</v>
      </c>
      <c r="Q32" s="20">
        <v>15</v>
      </c>
      <c r="R32" s="20">
        <v>3</v>
      </c>
      <c r="S32" s="20">
        <v>19</v>
      </c>
      <c r="T32" s="32">
        <f t="shared" si="2"/>
        <v>27</v>
      </c>
      <c r="U32" s="86">
        <v>10.0529100529101</v>
      </c>
      <c r="V32" s="32">
        <f t="shared" si="3"/>
        <v>27</v>
      </c>
    </row>
    <row r="33" spans="1:22" s="27" customFormat="1" ht="20.100000000000001" customHeight="1">
      <c r="A33" s="19" t="s">
        <v>55</v>
      </c>
      <c r="B33" s="20">
        <v>505</v>
      </c>
      <c r="C33" s="20">
        <v>360</v>
      </c>
      <c r="D33" s="20">
        <v>340</v>
      </c>
      <c r="E33" s="20">
        <v>412</v>
      </c>
      <c r="F33" s="20">
        <v>388</v>
      </c>
      <c r="G33" s="20">
        <v>407</v>
      </c>
      <c r="H33" s="20">
        <v>387</v>
      </c>
      <c r="I33" s="20">
        <v>419</v>
      </c>
      <c r="J33" s="20">
        <v>391</v>
      </c>
      <c r="K33" s="20">
        <v>371</v>
      </c>
      <c r="L33" s="20">
        <v>362</v>
      </c>
      <c r="M33" s="20">
        <v>101</v>
      </c>
      <c r="N33" s="20">
        <v>90</v>
      </c>
      <c r="O33" s="20">
        <v>261</v>
      </c>
      <c r="P33" s="20">
        <v>247</v>
      </c>
      <c r="Q33" s="20">
        <v>61</v>
      </c>
      <c r="R33" s="20">
        <v>54</v>
      </c>
      <c r="S33" s="20">
        <v>433</v>
      </c>
      <c r="T33" s="32">
        <f t="shared" si="2"/>
        <v>8</v>
      </c>
      <c r="U33" s="86">
        <v>85.742574257425701</v>
      </c>
      <c r="V33" s="32">
        <f t="shared" si="3"/>
        <v>4</v>
      </c>
    </row>
    <row r="34" spans="1:22" s="27" customFormat="1" ht="20.100000000000001" customHeight="1">
      <c r="A34" s="19" t="s">
        <v>83</v>
      </c>
      <c r="B34" s="20">
        <v>939</v>
      </c>
      <c r="C34" s="20">
        <v>321</v>
      </c>
      <c r="D34" s="20">
        <v>192</v>
      </c>
      <c r="E34" s="20">
        <v>307</v>
      </c>
      <c r="F34" s="20">
        <v>219</v>
      </c>
      <c r="G34" s="20">
        <v>346</v>
      </c>
      <c r="H34" s="20">
        <v>238</v>
      </c>
      <c r="I34" s="20">
        <v>373</v>
      </c>
      <c r="J34" s="20">
        <v>212</v>
      </c>
      <c r="K34" s="20">
        <v>263</v>
      </c>
      <c r="L34" s="20">
        <v>171</v>
      </c>
      <c r="M34" s="20">
        <v>0</v>
      </c>
      <c r="N34" s="20">
        <v>0</v>
      </c>
      <c r="O34" s="20">
        <v>294</v>
      </c>
      <c r="P34" s="20">
        <v>194</v>
      </c>
      <c r="Q34" s="20">
        <v>0</v>
      </c>
      <c r="R34" s="20">
        <v>0</v>
      </c>
      <c r="S34" s="20">
        <v>278</v>
      </c>
      <c r="T34" s="32">
        <f t="shared" si="2"/>
        <v>9</v>
      </c>
      <c r="U34" s="86">
        <v>29.6059637912673</v>
      </c>
      <c r="V34" s="32">
        <f t="shared" si="3"/>
        <v>19</v>
      </c>
    </row>
    <row r="35" spans="1:22" s="27" customFormat="1" ht="20.100000000000001" customHeight="1">
      <c r="A35" s="34" t="s">
        <v>62</v>
      </c>
      <c r="B35" s="20">
        <v>491</v>
      </c>
      <c r="C35" s="20">
        <v>263</v>
      </c>
      <c r="D35" s="20">
        <v>181</v>
      </c>
      <c r="E35" s="20">
        <v>232</v>
      </c>
      <c r="F35" s="20">
        <v>194</v>
      </c>
      <c r="G35" s="20">
        <v>241</v>
      </c>
      <c r="H35" s="20">
        <v>198</v>
      </c>
      <c r="I35" s="20">
        <v>212</v>
      </c>
      <c r="J35" s="20">
        <v>177</v>
      </c>
      <c r="K35" s="20">
        <v>219</v>
      </c>
      <c r="L35" s="20">
        <v>179</v>
      </c>
      <c r="M35" s="20">
        <v>88</v>
      </c>
      <c r="N35" s="20">
        <v>55</v>
      </c>
      <c r="O35" s="20">
        <v>102</v>
      </c>
      <c r="P35" s="20">
        <v>93</v>
      </c>
      <c r="Q35" s="20">
        <v>68</v>
      </c>
      <c r="R35" s="20">
        <v>33</v>
      </c>
      <c r="S35" s="20">
        <v>247</v>
      </c>
      <c r="T35" s="32">
        <f t="shared" si="2"/>
        <v>11</v>
      </c>
      <c r="U35" s="86">
        <v>50.305498981670098</v>
      </c>
      <c r="V35" s="32">
        <f t="shared" si="3"/>
        <v>11</v>
      </c>
    </row>
    <row r="36" spans="1:22" s="27" customFormat="1" ht="20.100000000000001" customHeight="1">
      <c r="A36" s="19" t="s">
        <v>60</v>
      </c>
      <c r="B36" s="20">
        <v>348</v>
      </c>
      <c r="C36" s="20">
        <v>289</v>
      </c>
      <c r="D36" s="20">
        <v>195</v>
      </c>
      <c r="E36" s="20">
        <v>201</v>
      </c>
      <c r="F36" s="20">
        <v>180</v>
      </c>
      <c r="G36" s="20">
        <v>170</v>
      </c>
      <c r="H36" s="20">
        <v>156</v>
      </c>
      <c r="I36" s="20">
        <v>240</v>
      </c>
      <c r="J36" s="20">
        <v>186</v>
      </c>
      <c r="K36" s="20">
        <v>202</v>
      </c>
      <c r="L36" s="20">
        <v>172</v>
      </c>
      <c r="M36" s="20">
        <v>61</v>
      </c>
      <c r="N36" s="20">
        <v>48</v>
      </c>
      <c r="O36" s="20">
        <v>152</v>
      </c>
      <c r="P36" s="20">
        <v>131</v>
      </c>
      <c r="Q36" s="20">
        <v>0</v>
      </c>
      <c r="R36" s="20">
        <v>0</v>
      </c>
      <c r="S36" s="20">
        <v>216</v>
      </c>
      <c r="T36" s="32">
        <f t="shared" si="2"/>
        <v>12</v>
      </c>
      <c r="U36" s="86">
        <v>62.068965517241402</v>
      </c>
      <c r="V36" s="32">
        <f t="shared" si="3"/>
        <v>8</v>
      </c>
    </row>
    <row r="37" spans="1:22" s="94" customFormat="1" ht="20.100000000000001" customHeight="1">
      <c r="A37" s="95" t="s">
        <v>56</v>
      </c>
      <c r="B37" s="93">
        <v>378</v>
      </c>
      <c r="C37" s="93">
        <v>199</v>
      </c>
      <c r="D37" s="93">
        <v>148</v>
      </c>
      <c r="E37" s="93">
        <v>214</v>
      </c>
      <c r="F37" s="93">
        <v>176</v>
      </c>
      <c r="G37" s="93">
        <v>159</v>
      </c>
      <c r="H37" s="93">
        <v>140</v>
      </c>
      <c r="I37" s="93">
        <v>203</v>
      </c>
      <c r="J37" s="93">
        <v>150</v>
      </c>
      <c r="K37" s="93">
        <v>213</v>
      </c>
      <c r="L37" s="93">
        <v>165</v>
      </c>
      <c r="M37" s="93">
        <v>24</v>
      </c>
      <c r="N37" s="93">
        <v>20</v>
      </c>
      <c r="O37" s="93">
        <v>156</v>
      </c>
      <c r="P37" s="93">
        <v>125</v>
      </c>
      <c r="Q37" s="93">
        <v>57</v>
      </c>
      <c r="R37" s="93">
        <v>32</v>
      </c>
      <c r="S37" s="93">
        <v>210</v>
      </c>
      <c r="T37" s="96">
        <f t="shared" si="2"/>
        <v>13</v>
      </c>
      <c r="U37" s="97">
        <v>55.5555555555556</v>
      </c>
      <c r="V37" s="96">
        <f t="shared" si="3"/>
        <v>10</v>
      </c>
    </row>
    <row r="38" spans="1:22" s="27" customFormat="1" ht="20.100000000000001" customHeight="1">
      <c r="A38" s="19" t="s">
        <v>63</v>
      </c>
      <c r="B38" s="20">
        <v>439</v>
      </c>
      <c r="C38" s="20">
        <v>205</v>
      </c>
      <c r="D38" s="20">
        <v>133</v>
      </c>
      <c r="E38" s="20">
        <v>153</v>
      </c>
      <c r="F38" s="20">
        <v>125</v>
      </c>
      <c r="G38" s="20">
        <v>194</v>
      </c>
      <c r="H38" s="20">
        <v>141</v>
      </c>
      <c r="I38" s="20">
        <v>172</v>
      </c>
      <c r="J38" s="20">
        <v>133</v>
      </c>
      <c r="K38" s="20">
        <v>215</v>
      </c>
      <c r="L38" s="20">
        <v>142</v>
      </c>
      <c r="M38" s="20">
        <v>0</v>
      </c>
      <c r="N38" s="20">
        <v>0</v>
      </c>
      <c r="O38" s="20">
        <v>129</v>
      </c>
      <c r="P38" s="20">
        <v>103</v>
      </c>
      <c r="Q38" s="20">
        <v>120</v>
      </c>
      <c r="R38" s="20">
        <v>56</v>
      </c>
      <c r="S38" s="20">
        <v>179</v>
      </c>
      <c r="T38" s="32">
        <f t="shared" si="2"/>
        <v>16</v>
      </c>
      <c r="U38" s="86">
        <v>40.7744874715262</v>
      </c>
      <c r="V38" s="32">
        <f t="shared" si="3"/>
        <v>14</v>
      </c>
    </row>
    <row r="39" spans="1:22" s="27" customFormat="1" ht="20.100000000000001" customHeight="1">
      <c r="A39" s="19" t="s">
        <v>59</v>
      </c>
      <c r="B39" s="20">
        <v>692</v>
      </c>
      <c r="C39" s="20">
        <v>299</v>
      </c>
      <c r="D39" s="20">
        <v>163</v>
      </c>
      <c r="E39" s="20">
        <v>233</v>
      </c>
      <c r="F39" s="20">
        <v>169</v>
      </c>
      <c r="G39" s="20">
        <v>220</v>
      </c>
      <c r="H39" s="20">
        <v>166</v>
      </c>
      <c r="I39" s="20">
        <v>236</v>
      </c>
      <c r="J39" s="20">
        <v>163</v>
      </c>
      <c r="K39" s="20">
        <v>201</v>
      </c>
      <c r="L39" s="20">
        <v>165</v>
      </c>
      <c r="M39" s="20">
        <v>7</v>
      </c>
      <c r="N39" s="20">
        <v>7</v>
      </c>
      <c r="O39" s="20">
        <v>158</v>
      </c>
      <c r="P39" s="20">
        <v>134</v>
      </c>
      <c r="Q39" s="20">
        <v>68</v>
      </c>
      <c r="R39" s="20">
        <v>18</v>
      </c>
      <c r="S39" s="20">
        <v>206</v>
      </c>
      <c r="T39" s="32">
        <f t="shared" si="2"/>
        <v>14</v>
      </c>
      <c r="U39" s="86">
        <v>29.768786127167601</v>
      </c>
      <c r="V39" s="32">
        <f t="shared" si="3"/>
        <v>18</v>
      </c>
    </row>
    <row r="40" spans="1:22" s="27" customFormat="1" ht="20.100000000000001" customHeight="1">
      <c r="A40" s="19" t="s">
        <v>57</v>
      </c>
      <c r="B40" s="20">
        <v>824</v>
      </c>
      <c r="C40" s="20">
        <v>347</v>
      </c>
      <c r="D40" s="20">
        <v>206</v>
      </c>
      <c r="E40" s="20">
        <v>328</v>
      </c>
      <c r="F40" s="20">
        <v>213</v>
      </c>
      <c r="G40" s="20">
        <v>260</v>
      </c>
      <c r="H40" s="20">
        <v>210</v>
      </c>
      <c r="I40" s="20">
        <v>265</v>
      </c>
      <c r="J40" s="20">
        <v>192</v>
      </c>
      <c r="K40" s="20">
        <v>288</v>
      </c>
      <c r="L40" s="20">
        <v>210</v>
      </c>
      <c r="M40" s="20">
        <v>31</v>
      </c>
      <c r="N40" s="20">
        <v>12</v>
      </c>
      <c r="O40" s="20">
        <v>235</v>
      </c>
      <c r="P40" s="20">
        <v>179</v>
      </c>
      <c r="Q40" s="20">
        <v>86</v>
      </c>
      <c r="R40" s="20">
        <v>21</v>
      </c>
      <c r="S40" s="20">
        <v>267</v>
      </c>
      <c r="T40" s="32">
        <f t="shared" si="2"/>
        <v>10</v>
      </c>
      <c r="U40" s="86">
        <v>32.402912621359199</v>
      </c>
      <c r="V40" s="32">
        <f t="shared" si="3"/>
        <v>17</v>
      </c>
    </row>
    <row r="41" spans="1:22" s="27" customFormat="1" ht="20.100000000000001" customHeight="1">
      <c r="A41" s="19" t="s">
        <v>58</v>
      </c>
      <c r="B41" s="20">
        <v>436</v>
      </c>
      <c r="C41" s="20">
        <v>122</v>
      </c>
      <c r="D41" s="20">
        <v>61</v>
      </c>
      <c r="E41" s="20">
        <v>95</v>
      </c>
      <c r="F41" s="20">
        <v>63</v>
      </c>
      <c r="G41" s="20">
        <v>87</v>
      </c>
      <c r="H41" s="20">
        <v>64</v>
      </c>
      <c r="I41" s="20">
        <v>97</v>
      </c>
      <c r="J41" s="20">
        <v>57</v>
      </c>
      <c r="K41" s="20">
        <v>94</v>
      </c>
      <c r="L41" s="20">
        <v>59</v>
      </c>
      <c r="M41" s="20">
        <v>1</v>
      </c>
      <c r="N41" s="20">
        <v>1</v>
      </c>
      <c r="O41" s="20">
        <v>122</v>
      </c>
      <c r="P41" s="20">
        <v>61</v>
      </c>
      <c r="Q41" s="20">
        <v>48</v>
      </c>
      <c r="R41" s="20">
        <v>7</v>
      </c>
      <c r="S41" s="20">
        <v>80</v>
      </c>
      <c r="T41" s="32">
        <f t="shared" si="2"/>
        <v>18</v>
      </c>
      <c r="U41" s="86">
        <v>18.348623853210999</v>
      </c>
      <c r="V41" s="32">
        <f t="shared" si="3"/>
        <v>24</v>
      </c>
    </row>
    <row r="42" spans="1:22" s="27" customFormat="1" ht="20.100000000000001" customHeight="1">
      <c r="A42" s="19" t="s">
        <v>61</v>
      </c>
      <c r="B42" s="20">
        <v>731</v>
      </c>
      <c r="C42" s="20">
        <v>508</v>
      </c>
      <c r="D42" s="20">
        <v>399</v>
      </c>
      <c r="E42" s="20">
        <v>443</v>
      </c>
      <c r="F42" s="20">
        <v>389</v>
      </c>
      <c r="G42" s="20">
        <v>399</v>
      </c>
      <c r="H42" s="20">
        <v>348</v>
      </c>
      <c r="I42" s="20">
        <v>421</v>
      </c>
      <c r="J42" s="20">
        <v>352</v>
      </c>
      <c r="K42" s="20">
        <v>433</v>
      </c>
      <c r="L42" s="20">
        <v>374</v>
      </c>
      <c r="M42" s="20">
        <v>82</v>
      </c>
      <c r="N42" s="20">
        <v>67</v>
      </c>
      <c r="O42" s="20">
        <v>298</v>
      </c>
      <c r="P42" s="20">
        <v>256</v>
      </c>
      <c r="Q42" s="20">
        <v>116</v>
      </c>
      <c r="R42" s="20">
        <v>92</v>
      </c>
      <c r="S42" s="20">
        <v>467</v>
      </c>
      <c r="T42" s="32">
        <f t="shared" si="2"/>
        <v>7</v>
      </c>
      <c r="U42" s="86">
        <v>63.885088919288599</v>
      </c>
      <c r="V42" s="32">
        <f t="shared" si="3"/>
        <v>7</v>
      </c>
    </row>
    <row r="43" spans="1:22" s="27" customFormat="1" ht="20.100000000000001" customHeight="1">
      <c r="A43" s="19" t="s">
        <v>64</v>
      </c>
      <c r="B43" s="20">
        <v>1154</v>
      </c>
      <c r="C43" s="20">
        <v>658</v>
      </c>
      <c r="D43" s="20">
        <v>443</v>
      </c>
      <c r="E43" s="20">
        <v>531</v>
      </c>
      <c r="F43" s="20">
        <v>419</v>
      </c>
      <c r="G43" s="20">
        <v>454</v>
      </c>
      <c r="H43" s="20">
        <v>393</v>
      </c>
      <c r="I43" s="20">
        <v>487</v>
      </c>
      <c r="J43" s="20">
        <v>391</v>
      </c>
      <c r="K43" s="20">
        <v>493</v>
      </c>
      <c r="L43" s="20">
        <v>407</v>
      </c>
      <c r="M43" s="20">
        <v>31</v>
      </c>
      <c r="N43" s="20">
        <v>11</v>
      </c>
      <c r="O43" s="20">
        <v>455</v>
      </c>
      <c r="P43" s="20">
        <v>381</v>
      </c>
      <c r="Q43" s="20">
        <v>181</v>
      </c>
      <c r="R43" s="20">
        <v>52</v>
      </c>
      <c r="S43" s="20">
        <v>518</v>
      </c>
      <c r="T43" s="32">
        <f t="shared" si="2"/>
        <v>6</v>
      </c>
      <c r="U43" s="86">
        <v>44.887348353552902</v>
      </c>
      <c r="V43" s="32">
        <f t="shared" si="3"/>
        <v>12</v>
      </c>
    </row>
    <row r="44" spans="1:22" s="27" customFormat="1" ht="20.100000000000001" customHeight="1">
      <c r="A44" s="19" t="s">
        <v>65</v>
      </c>
      <c r="B44" s="20">
        <v>99</v>
      </c>
      <c r="C44" s="20">
        <v>30</v>
      </c>
      <c r="D44" s="20">
        <v>22</v>
      </c>
      <c r="E44" s="20">
        <v>38</v>
      </c>
      <c r="F44" s="20">
        <v>33</v>
      </c>
      <c r="G44" s="20">
        <v>45</v>
      </c>
      <c r="H44" s="20">
        <v>34</v>
      </c>
      <c r="I44" s="20">
        <v>46</v>
      </c>
      <c r="J44" s="20">
        <v>32</v>
      </c>
      <c r="K44" s="20">
        <v>33</v>
      </c>
      <c r="L44" s="20">
        <v>31</v>
      </c>
      <c r="M44" s="20">
        <v>11</v>
      </c>
      <c r="N44" s="20">
        <v>9</v>
      </c>
      <c r="O44" s="20">
        <v>32</v>
      </c>
      <c r="P44" s="20">
        <v>21</v>
      </c>
      <c r="Q44" s="20">
        <v>10</v>
      </c>
      <c r="R44" s="20">
        <v>4</v>
      </c>
      <c r="S44" s="20">
        <v>39</v>
      </c>
      <c r="T44" s="32">
        <f t="shared" si="2"/>
        <v>23</v>
      </c>
      <c r="U44" s="86">
        <v>39.393939393939398</v>
      </c>
      <c r="V44" s="32">
        <f t="shared" si="3"/>
        <v>15</v>
      </c>
    </row>
    <row r="45" spans="1:22" s="27" customFormat="1" ht="20.100000000000001" customHeight="1">
      <c r="A45" s="19" t="s">
        <v>67</v>
      </c>
      <c r="B45" s="20">
        <v>513</v>
      </c>
      <c r="C45" s="20">
        <v>90</v>
      </c>
      <c r="D45" s="20">
        <v>33</v>
      </c>
      <c r="E45" s="20">
        <v>118</v>
      </c>
      <c r="F45" s="20">
        <v>46</v>
      </c>
      <c r="G45" s="20">
        <v>48</v>
      </c>
      <c r="H45" s="20">
        <v>31</v>
      </c>
      <c r="I45" s="20">
        <v>91</v>
      </c>
      <c r="J45" s="20">
        <v>39</v>
      </c>
      <c r="K45" s="20">
        <v>51</v>
      </c>
      <c r="L45" s="20">
        <v>32</v>
      </c>
      <c r="M45" s="20">
        <v>28</v>
      </c>
      <c r="N45" s="20">
        <v>2</v>
      </c>
      <c r="O45" s="20">
        <v>134</v>
      </c>
      <c r="P45" s="20">
        <v>49</v>
      </c>
      <c r="Q45" s="20">
        <v>9</v>
      </c>
      <c r="R45" s="20">
        <v>0</v>
      </c>
      <c r="S45" s="20">
        <v>53</v>
      </c>
      <c r="T45" s="32">
        <f t="shared" si="2"/>
        <v>22</v>
      </c>
      <c r="U45" s="86">
        <v>10.3313840155945</v>
      </c>
      <c r="V45" s="32">
        <f t="shared" si="3"/>
        <v>26</v>
      </c>
    </row>
    <row r="46" spans="1:22" s="27" customFormat="1" ht="20.100000000000001" customHeight="1">
      <c r="A46" s="19" t="s">
        <v>68</v>
      </c>
      <c r="B46" s="20">
        <v>159</v>
      </c>
      <c r="C46" s="20">
        <v>8</v>
      </c>
      <c r="D46" s="20">
        <v>1</v>
      </c>
      <c r="E46" s="20">
        <v>14</v>
      </c>
      <c r="F46" s="20">
        <v>1</v>
      </c>
      <c r="G46" s="20">
        <v>5</v>
      </c>
      <c r="H46" s="20">
        <v>1</v>
      </c>
      <c r="I46" s="20">
        <v>19</v>
      </c>
      <c r="J46" s="20">
        <v>1</v>
      </c>
      <c r="K46" s="20">
        <v>18</v>
      </c>
      <c r="L46" s="20">
        <v>2</v>
      </c>
      <c r="M46" s="20">
        <v>0</v>
      </c>
      <c r="N46" s="20">
        <v>0</v>
      </c>
      <c r="O46" s="20">
        <v>10</v>
      </c>
      <c r="P46" s="20">
        <v>1</v>
      </c>
      <c r="Q46" s="20">
        <v>14</v>
      </c>
      <c r="R46" s="20">
        <v>0</v>
      </c>
      <c r="S46" s="20">
        <v>2</v>
      </c>
      <c r="T46" s="32">
        <f t="shared" si="2"/>
        <v>32</v>
      </c>
      <c r="U46" s="86">
        <v>1.2578616352201299</v>
      </c>
      <c r="V46" s="32">
        <f t="shared" si="3"/>
        <v>33</v>
      </c>
    </row>
    <row r="47" spans="1:22" s="27" customFormat="1" ht="20.100000000000001" customHeight="1">
      <c r="A47" s="19" t="s">
        <v>69</v>
      </c>
      <c r="B47" s="20">
        <v>197</v>
      </c>
      <c r="C47" s="20">
        <v>13</v>
      </c>
      <c r="D47" s="20">
        <v>3</v>
      </c>
      <c r="E47" s="20">
        <v>24</v>
      </c>
      <c r="F47" s="20">
        <v>8</v>
      </c>
      <c r="G47" s="20">
        <v>9</v>
      </c>
      <c r="H47" s="20">
        <v>1</v>
      </c>
      <c r="I47" s="20">
        <v>25</v>
      </c>
      <c r="J47" s="20">
        <v>5</v>
      </c>
      <c r="K47" s="20">
        <v>16</v>
      </c>
      <c r="L47" s="20">
        <v>0</v>
      </c>
      <c r="M47" s="20">
        <v>0</v>
      </c>
      <c r="N47" s="20">
        <v>0</v>
      </c>
      <c r="O47" s="20">
        <v>55</v>
      </c>
      <c r="P47" s="20">
        <v>8</v>
      </c>
      <c r="Q47" s="20">
        <v>24</v>
      </c>
      <c r="R47" s="20">
        <v>5</v>
      </c>
      <c r="S47" s="20">
        <v>8</v>
      </c>
      <c r="T47" s="32">
        <f t="shared" si="2"/>
        <v>29</v>
      </c>
      <c r="U47" s="86">
        <v>4.0609137055837596</v>
      </c>
      <c r="V47" s="32">
        <f t="shared" si="3"/>
        <v>30</v>
      </c>
    </row>
    <row r="48" spans="1:22" s="27" customFormat="1" ht="20.100000000000001" customHeight="1">
      <c r="A48" s="19" t="s">
        <v>70</v>
      </c>
      <c r="B48" s="20">
        <v>351</v>
      </c>
      <c r="C48" s="20">
        <v>83</v>
      </c>
      <c r="D48" s="20">
        <v>46</v>
      </c>
      <c r="E48" s="20">
        <v>98</v>
      </c>
      <c r="F48" s="20">
        <v>66</v>
      </c>
      <c r="G48" s="20">
        <v>116</v>
      </c>
      <c r="H48" s="20">
        <v>69</v>
      </c>
      <c r="I48" s="20">
        <v>60</v>
      </c>
      <c r="J48" s="20">
        <v>44</v>
      </c>
      <c r="K48" s="20">
        <v>73</v>
      </c>
      <c r="L48" s="20">
        <v>54</v>
      </c>
      <c r="M48" s="20">
        <v>0</v>
      </c>
      <c r="N48" s="20">
        <v>0</v>
      </c>
      <c r="O48" s="20">
        <v>29</v>
      </c>
      <c r="P48" s="20">
        <v>17</v>
      </c>
      <c r="Q48" s="20">
        <v>33</v>
      </c>
      <c r="R48" s="20">
        <v>32</v>
      </c>
      <c r="S48" s="20">
        <v>78</v>
      </c>
      <c r="T48" s="32">
        <f t="shared" si="2"/>
        <v>19</v>
      </c>
      <c r="U48" s="86">
        <v>22.2222222222222</v>
      </c>
      <c r="V48" s="32">
        <f t="shared" si="3"/>
        <v>22</v>
      </c>
    </row>
    <row r="49" spans="1:22" s="27" customFormat="1" ht="20.100000000000001" customHeight="1">
      <c r="A49" s="19" t="s">
        <v>71</v>
      </c>
      <c r="B49" s="20">
        <v>125</v>
      </c>
      <c r="C49" s="20">
        <v>4</v>
      </c>
      <c r="D49" s="20">
        <v>0</v>
      </c>
      <c r="E49" s="20">
        <v>2</v>
      </c>
      <c r="F49" s="20">
        <v>0</v>
      </c>
      <c r="G49" s="20">
        <v>1</v>
      </c>
      <c r="H49" s="20">
        <v>0</v>
      </c>
      <c r="I49" s="20">
        <v>13</v>
      </c>
      <c r="J49" s="20">
        <v>0</v>
      </c>
      <c r="K49" s="20">
        <v>1</v>
      </c>
      <c r="L49" s="20">
        <v>0</v>
      </c>
      <c r="M49" s="20">
        <v>0</v>
      </c>
      <c r="N49" s="20">
        <v>0</v>
      </c>
      <c r="O49" s="20">
        <v>1</v>
      </c>
      <c r="P49" s="20">
        <v>0</v>
      </c>
      <c r="Q49" s="20">
        <v>3</v>
      </c>
      <c r="R49" s="20">
        <v>0</v>
      </c>
      <c r="S49" s="20">
        <v>0</v>
      </c>
      <c r="T49" s="32">
        <f t="shared" si="2"/>
        <v>34</v>
      </c>
      <c r="U49" s="86">
        <v>0</v>
      </c>
      <c r="V49" s="32">
        <f t="shared" si="3"/>
        <v>34</v>
      </c>
    </row>
    <row r="50" spans="1:22" s="27" customFormat="1" ht="20.100000000000001" customHeight="1">
      <c r="A50" s="19" t="s">
        <v>72</v>
      </c>
      <c r="B50" s="20">
        <v>178</v>
      </c>
      <c r="C50" s="20">
        <v>18</v>
      </c>
      <c r="D50" s="20">
        <v>8</v>
      </c>
      <c r="E50" s="20">
        <v>40</v>
      </c>
      <c r="F50" s="20">
        <v>10</v>
      </c>
      <c r="G50" s="20">
        <v>23</v>
      </c>
      <c r="H50" s="20">
        <v>10</v>
      </c>
      <c r="I50" s="20">
        <v>51</v>
      </c>
      <c r="J50" s="20">
        <v>11</v>
      </c>
      <c r="K50" s="20">
        <v>25</v>
      </c>
      <c r="L50" s="20">
        <v>13</v>
      </c>
      <c r="M50" s="20">
        <v>0</v>
      </c>
      <c r="N50" s="20">
        <v>0</v>
      </c>
      <c r="O50" s="20">
        <v>22</v>
      </c>
      <c r="P50" s="20">
        <v>12</v>
      </c>
      <c r="Q50" s="20">
        <v>26</v>
      </c>
      <c r="R50" s="20">
        <v>1</v>
      </c>
      <c r="S50" s="20">
        <v>16</v>
      </c>
      <c r="T50" s="32">
        <f t="shared" si="2"/>
        <v>28</v>
      </c>
      <c r="U50" s="86">
        <v>8.9887640449438209</v>
      </c>
      <c r="V50" s="32">
        <f t="shared" si="3"/>
        <v>28</v>
      </c>
    </row>
    <row r="51" spans="1:22" s="27" customFormat="1" ht="20.100000000000001" customHeight="1">
      <c r="A51" s="19" t="s">
        <v>73</v>
      </c>
      <c r="B51" s="20">
        <v>76</v>
      </c>
      <c r="C51" s="20">
        <v>10</v>
      </c>
      <c r="D51" s="20">
        <v>6</v>
      </c>
      <c r="E51" s="20">
        <v>23</v>
      </c>
      <c r="F51" s="20">
        <v>16</v>
      </c>
      <c r="G51" s="20">
        <v>21</v>
      </c>
      <c r="H51" s="20">
        <v>14</v>
      </c>
      <c r="I51" s="20">
        <v>30</v>
      </c>
      <c r="J51" s="20">
        <v>17</v>
      </c>
      <c r="K51" s="20">
        <v>30</v>
      </c>
      <c r="L51" s="20">
        <v>19</v>
      </c>
      <c r="M51" s="20">
        <v>3</v>
      </c>
      <c r="N51" s="20">
        <v>0</v>
      </c>
      <c r="O51" s="20">
        <v>26</v>
      </c>
      <c r="P51" s="20">
        <v>21</v>
      </c>
      <c r="Q51" s="20">
        <v>9</v>
      </c>
      <c r="R51" s="20">
        <v>0</v>
      </c>
      <c r="S51" s="20">
        <v>21</v>
      </c>
      <c r="T51" s="32">
        <f t="shared" si="2"/>
        <v>26</v>
      </c>
      <c r="U51" s="86">
        <v>27.6315789473684</v>
      </c>
      <c r="V51" s="32">
        <f t="shared" si="3"/>
        <v>21</v>
      </c>
    </row>
    <row r="52" spans="1:22" s="27" customFormat="1" ht="20.100000000000001" customHeight="1">
      <c r="A52" s="19" t="s">
        <v>74</v>
      </c>
      <c r="B52" s="20">
        <v>831</v>
      </c>
      <c r="C52" s="20">
        <v>518</v>
      </c>
      <c r="D52" s="20">
        <v>437</v>
      </c>
      <c r="E52" s="20">
        <v>470</v>
      </c>
      <c r="F52" s="20">
        <v>433</v>
      </c>
      <c r="G52" s="20">
        <v>576</v>
      </c>
      <c r="H52" s="20">
        <v>490</v>
      </c>
      <c r="I52" s="20">
        <v>507</v>
      </c>
      <c r="J52" s="20">
        <v>432</v>
      </c>
      <c r="K52" s="20">
        <v>409</v>
      </c>
      <c r="L52" s="20">
        <v>374</v>
      </c>
      <c r="M52" s="20">
        <v>100</v>
      </c>
      <c r="N52" s="20">
        <v>73</v>
      </c>
      <c r="O52" s="20">
        <v>357</v>
      </c>
      <c r="P52" s="20">
        <v>320</v>
      </c>
      <c r="Q52" s="20">
        <v>62</v>
      </c>
      <c r="R52" s="20">
        <v>45</v>
      </c>
      <c r="S52" s="20">
        <v>542</v>
      </c>
      <c r="T52" s="32">
        <f t="shared" si="2"/>
        <v>5</v>
      </c>
      <c r="U52" s="86">
        <v>65.222623345366998</v>
      </c>
      <c r="V52" s="32">
        <f t="shared" si="3"/>
        <v>6</v>
      </c>
    </row>
    <row r="53" spans="1:22" s="27" customFormat="1" ht="20.100000000000001" customHeight="1">
      <c r="A53" s="19" t="s">
        <v>75</v>
      </c>
      <c r="B53" s="20">
        <v>156</v>
      </c>
      <c r="C53" s="20">
        <v>29</v>
      </c>
      <c r="D53" s="20">
        <v>3</v>
      </c>
      <c r="E53" s="20">
        <v>23</v>
      </c>
      <c r="F53" s="20">
        <v>4</v>
      </c>
      <c r="G53" s="20">
        <v>12</v>
      </c>
      <c r="H53" s="20">
        <v>3</v>
      </c>
      <c r="I53" s="20">
        <v>16</v>
      </c>
      <c r="J53" s="20">
        <v>0</v>
      </c>
      <c r="K53" s="20">
        <v>26</v>
      </c>
      <c r="L53" s="20">
        <v>3</v>
      </c>
      <c r="M53" s="20">
        <v>0</v>
      </c>
      <c r="N53" s="20">
        <v>0</v>
      </c>
      <c r="O53" s="20">
        <v>15</v>
      </c>
      <c r="P53" s="20">
        <v>3</v>
      </c>
      <c r="Q53" s="20">
        <v>0</v>
      </c>
      <c r="R53" s="20">
        <v>0</v>
      </c>
      <c r="S53" s="20">
        <v>5</v>
      </c>
      <c r="T53" s="32">
        <f t="shared" si="2"/>
        <v>31</v>
      </c>
      <c r="U53" s="86">
        <v>3.2051282051282</v>
      </c>
      <c r="V53" s="32">
        <f t="shared" si="3"/>
        <v>31</v>
      </c>
    </row>
    <row r="54" spans="1:22" s="27" customFormat="1" ht="20.100000000000001" customHeight="1">
      <c r="A54" s="19" t="s">
        <v>76</v>
      </c>
      <c r="B54" s="20">
        <v>108</v>
      </c>
      <c r="C54" s="20">
        <v>66</v>
      </c>
      <c r="D54" s="20">
        <v>50</v>
      </c>
      <c r="E54" s="20">
        <v>56</v>
      </c>
      <c r="F54" s="20">
        <v>51</v>
      </c>
      <c r="G54" s="20">
        <v>62</v>
      </c>
      <c r="H54" s="20">
        <v>51</v>
      </c>
      <c r="I54" s="20">
        <v>70</v>
      </c>
      <c r="J54" s="20">
        <v>56</v>
      </c>
      <c r="K54" s="20">
        <v>64</v>
      </c>
      <c r="L54" s="20">
        <v>54</v>
      </c>
      <c r="M54" s="20">
        <v>1</v>
      </c>
      <c r="N54" s="20">
        <v>0</v>
      </c>
      <c r="O54" s="20">
        <v>40</v>
      </c>
      <c r="P54" s="20">
        <v>36</v>
      </c>
      <c r="Q54" s="20">
        <v>29</v>
      </c>
      <c r="R54" s="20">
        <v>16</v>
      </c>
      <c r="S54" s="20">
        <v>61</v>
      </c>
      <c r="T54" s="32">
        <f t="shared" si="2"/>
        <v>21</v>
      </c>
      <c r="U54" s="86">
        <v>56.481481481481502</v>
      </c>
      <c r="V54" s="32">
        <f t="shared" si="3"/>
        <v>9</v>
      </c>
    </row>
    <row r="55" spans="1:22" s="27" customFormat="1" ht="20.100000000000001" customHeight="1">
      <c r="A55" s="19" t="s">
        <v>77</v>
      </c>
      <c r="B55" s="20">
        <v>589</v>
      </c>
      <c r="C55" s="20">
        <v>176</v>
      </c>
      <c r="D55" s="20">
        <v>123</v>
      </c>
      <c r="E55" s="20">
        <v>213</v>
      </c>
      <c r="F55" s="20">
        <v>141</v>
      </c>
      <c r="G55" s="20">
        <v>199</v>
      </c>
      <c r="H55" s="20">
        <v>141</v>
      </c>
      <c r="I55" s="20">
        <v>219</v>
      </c>
      <c r="J55" s="20">
        <v>146</v>
      </c>
      <c r="K55" s="20">
        <v>247</v>
      </c>
      <c r="L55" s="20">
        <v>137</v>
      </c>
      <c r="M55" s="20">
        <v>37</v>
      </c>
      <c r="N55" s="20">
        <v>21</v>
      </c>
      <c r="O55" s="20">
        <v>138</v>
      </c>
      <c r="P55" s="20">
        <v>88</v>
      </c>
      <c r="Q55" s="20">
        <v>50</v>
      </c>
      <c r="R55" s="20">
        <v>16</v>
      </c>
      <c r="S55" s="20">
        <v>192</v>
      </c>
      <c r="T55" s="32">
        <f t="shared" si="2"/>
        <v>15</v>
      </c>
      <c r="U55" s="86">
        <v>32.597623089983003</v>
      </c>
      <c r="V55" s="32">
        <f t="shared" si="3"/>
        <v>16</v>
      </c>
    </row>
    <row r="56" spans="1:22" s="27" customFormat="1" ht="20.100000000000001" customHeight="1">
      <c r="A56" s="19" t="s">
        <v>78</v>
      </c>
      <c r="B56" s="20">
        <v>252</v>
      </c>
      <c r="C56" s="20">
        <v>37</v>
      </c>
      <c r="D56" s="20">
        <v>15</v>
      </c>
      <c r="E56" s="20">
        <v>34</v>
      </c>
      <c r="F56" s="20">
        <v>19</v>
      </c>
      <c r="G56" s="20">
        <v>27</v>
      </c>
      <c r="H56" s="20">
        <v>16</v>
      </c>
      <c r="I56" s="20">
        <v>42</v>
      </c>
      <c r="J56" s="20">
        <v>18</v>
      </c>
      <c r="K56" s="20">
        <v>42</v>
      </c>
      <c r="L56" s="20">
        <v>20</v>
      </c>
      <c r="M56" s="20">
        <v>0</v>
      </c>
      <c r="N56" s="20">
        <v>0</v>
      </c>
      <c r="O56" s="20">
        <v>43</v>
      </c>
      <c r="P56" s="20">
        <v>17</v>
      </c>
      <c r="Q56" s="20">
        <v>19</v>
      </c>
      <c r="R56" s="20">
        <v>0</v>
      </c>
      <c r="S56" s="20">
        <v>22</v>
      </c>
      <c r="T56" s="32">
        <f t="shared" si="2"/>
        <v>25</v>
      </c>
      <c r="U56" s="86">
        <v>8.7301587301587293</v>
      </c>
      <c r="V56" s="32">
        <f t="shared" si="3"/>
        <v>29</v>
      </c>
    </row>
    <row r="57" spans="1:22" s="27" customFormat="1" ht="20.100000000000001" customHeight="1">
      <c r="A57" s="19" t="s">
        <v>79</v>
      </c>
      <c r="B57" s="20">
        <v>266</v>
      </c>
      <c r="C57" s="20">
        <v>93</v>
      </c>
      <c r="D57" s="20">
        <v>56</v>
      </c>
      <c r="E57" s="20">
        <v>97</v>
      </c>
      <c r="F57" s="20">
        <v>57</v>
      </c>
      <c r="G57" s="20">
        <v>89</v>
      </c>
      <c r="H57" s="20">
        <v>60</v>
      </c>
      <c r="I57" s="20">
        <v>73</v>
      </c>
      <c r="J57" s="20">
        <v>44</v>
      </c>
      <c r="K57" s="20">
        <v>58</v>
      </c>
      <c r="L57" s="20">
        <v>46</v>
      </c>
      <c r="M57" s="20">
        <v>0</v>
      </c>
      <c r="N57" s="20">
        <v>0</v>
      </c>
      <c r="O57" s="20">
        <v>27</v>
      </c>
      <c r="P57" s="20">
        <v>24</v>
      </c>
      <c r="Q57" s="20">
        <v>53</v>
      </c>
      <c r="R57" s="20">
        <v>22</v>
      </c>
      <c r="S57" s="20">
        <v>74</v>
      </c>
      <c r="T57" s="32">
        <f t="shared" si="2"/>
        <v>20</v>
      </c>
      <c r="U57" s="86">
        <v>27.819548872180398</v>
      </c>
      <c r="V57" s="32">
        <f t="shared" si="3"/>
        <v>20</v>
      </c>
    </row>
    <row r="58" spans="1:22" s="27" customFormat="1" ht="20.100000000000001" customHeight="1">
      <c r="A58" s="19" t="s">
        <v>80</v>
      </c>
      <c r="B58" s="20">
        <v>45</v>
      </c>
      <c r="C58" s="20">
        <v>0</v>
      </c>
      <c r="D58" s="20">
        <v>0</v>
      </c>
      <c r="E58" s="20">
        <v>0</v>
      </c>
      <c r="F58" s="20">
        <v>0</v>
      </c>
      <c r="G58" s="20">
        <v>1</v>
      </c>
      <c r="H58" s="20">
        <v>0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32">
        <f t="shared" si="2"/>
        <v>34</v>
      </c>
      <c r="U58" s="86">
        <v>0</v>
      </c>
      <c r="V58" s="32">
        <f t="shared" si="3"/>
        <v>34</v>
      </c>
    </row>
    <row r="59" spans="1:22" s="27" customFormat="1" ht="20.100000000000001" customHeight="1">
      <c r="A59" s="19" t="s">
        <v>81</v>
      </c>
      <c r="B59" s="20">
        <v>60</v>
      </c>
      <c r="C59" s="20">
        <v>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0</v>
      </c>
      <c r="K59" s="20">
        <v>1</v>
      </c>
      <c r="L59" s="20">
        <v>0</v>
      </c>
      <c r="M59" s="20">
        <v>0</v>
      </c>
      <c r="N59" s="20">
        <v>0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32">
        <f t="shared" si="2"/>
        <v>34</v>
      </c>
      <c r="U59" s="86">
        <v>0</v>
      </c>
      <c r="V59" s="32">
        <f t="shared" si="3"/>
        <v>34</v>
      </c>
    </row>
    <row r="60" spans="1:22" s="27" customFormat="1" ht="20.100000000000001" customHeight="1">
      <c r="A60" s="19" t="s">
        <v>82</v>
      </c>
      <c r="B60" s="20">
        <v>41</v>
      </c>
      <c r="C60" s="20">
        <v>6</v>
      </c>
      <c r="D60" s="20">
        <v>3</v>
      </c>
      <c r="E60" s="20">
        <v>17</v>
      </c>
      <c r="F60" s="20">
        <v>7</v>
      </c>
      <c r="G60" s="20">
        <v>7</v>
      </c>
      <c r="H60" s="20">
        <v>4</v>
      </c>
      <c r="I60" s="20">
        <v>19</v>
      </c>
      <c r="J60" s="20">
        <v>7</v>
      </c>
      <c r="K60" s="20">
        <v>14</v>
      </c>
      <c r="L60" s="20">
        <v>7</v>
      </c>
      <c r="M60" s="20">
        <v>0</v>
      </c>
      <c r="N60" s="20">
        <v>0</v>
      </c>
      <c r="O60" s="20">
        <v>11</v>
      </c>
      <c r="P60" s="20">
        <v>5</v>
      </c>
      <c r="Q60" s="20">
        <v>0</v>
      </c>
      <c r="R60" s="20">
        <v>0</v>
      </c>
      <c r="S60" s="20">
        <v>8</v>
      </c>
      <c r="T60" s="32">
        <f t="shared" si="2"/>
        <v>29</v>
      </c>
      <c r="U60" s="86">
        <v>19.512195121951201</v>
      </c>
      <c r="V60" s="32">
        <f t="shared" si="3"/>
        <v>23</v>
      </c>
    </row>
  </sheetData>
  <mergeCells count="15">
    <mergeCell ref="A1:U1"/>
    <mergeCell ref="A2:U2"/>
    <mergeCell ref="C3:D3"/>
    <mergeCell ref="E3:F3"/>
    <mergeCell ref="G3:H3"/>
    <mergeCell ref="I3:J3"/>
    <mergeCell ref="K3:L3"/>
    <mergeCell ref="M3:N3"/>
    <mergeCell ref="O3:P3"/>
    <mergeCell ref="Q3:R3"/>
    <mergeCell ref="A3:A5"/>
    <mergeCell ref="B3:B5"/>
    <mergeCell ref="S3:V3"/>
    <mergeCell ref="T4:T5"/>
    <mergeCell ref="V4:V5"/>
  </mergeCells>
  <phoneticPr fontId="30" type="noConversion"/>
  <pageMargins left="0.75138888888888899" right="0.75138888888888899" top="1" bottom="1" header="0.5" footer="0.5"/>
  <pageSetup paperSize="9" scale="8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1"/>
  <sheetViews>
    <sheetView workbookViewId="0">
      <selection activeCell="AA26" sqref="AA26"/>
    </sheetView>
  </sheetViews>
  <sheetFormatPr defaultColWidth="8.875" defaultRowHeight="13.5"/>
  <cols>
    <col min="1" max="1" width="29.875" style="2" customWidth="1"/>
    <col min="2" max="2" width="9.625" style="3" customWidth="1"/>
    <col min="3" max="3" width="6.125" style="3" customWidth="1"/>
    <col min="4" max="9" width="6.125" style="4" customWidth="1"/>
    <col min="10" max="22" width="6.625" style="4" customWidth="1"/>
    <col min="23" max="16384" width="8.875" style="2"/>
  </cols>
  <sheetData>
    <row r="1" spans="1:22" ht="30.9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30.9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" customHeight="1">
      <c r="A3" s="133" t="s">
        <v>28</v>
      </c>
      <c r="B3" s="136" t="s">
        <v>6</v>
      </c>
      <c r="C3" s="6">
        <v>679</v>
      </c>
      <c r="D3" s="7">
        <v>659</v>
      </c>
      <c r="E3" s="8">
        <v>639</v>
      </c>
      <c r="F3" s="8">
        <v>619</v>
      </c>
      <c r="G3" s="8">
        <v>599</v>
      </c>
      <c r="H3" s="8">
        <v>579</v>
      </c>
      <c r="I3" s="8">
        <v>559</v>
      </c>
      <c r="J3" s="8">
        <v>539</v>
      </c>
      <c r="K3" s="23">
        <v>519</v>
      </c>
      <c r="L3" s="8">
        <v>499</v>
      </c>
      <c r="M3" s="8">
        <v>479</v>
      </c>
      <c r="N3" s="8">
        <v>459</v>
      </c>
      <c r="O3" s="8">
        <v>439</v>
      </c>
      <c r="P3" s="8">
        <v>419</v>
      </c>
      <c r="Q3" s="8">
        <v>399</v>
      </c>
      <c r="R3" s="8">
        <v>379</v>
      </c>
      <c r="S3" s="8">
        <v>359</v>
      </c>
      <c r="T3" s="8">
        <v>339</v>
      </c>
      <c r="U3" s="8">
        <v>319</v>
      </c>
      <c r="V3" s="8">
        <v>299</v>
      </c>
    </row>
    <row r="4" spans="1:22" ht="15" customHeight="1">
      <c r="A4" s="134"/>
      <c r="B4" s="137"/>
      <c r="C4" s="9" t="s">
        <v>90</v>
      </c>
      <c r="D4" s="10" t="s">
        <v>90</v>
      </c>
      <c r="E4" s="11" t="s">
        <v>90</v>
      </c>
      <c r="F4" s="11" t="s">
        <v>90</v>
      </c>
      <c r="G4" s="11" t="s">
        <v>90</v>
      </c>
      <c r="H4" s="11" t="s">
        <v>90</v>
      </c>
      <c r="I4" s="11" t="s">
        <v>90</v>
      </c>
      <c r="J4" s="11" t="s">
        <v>90</v>
      </c>
      <c r="K4" s="24" t="s">
        <v>90</v>
      </c>
      <c r="L4" s="11" t="s">
        <v>90</v>
      </c>
      <c r="M4" s="11" t="s">
        <v>90</v>
      </c>
      <c r="N4" s="11" t="s">
        <v>90</v>
      </c>
      <c r="O4" s="11" t="s">
        <v>90</v>
      </c>
      <c r="P4" s="11" t="s">
        <v>90</v>
      </c>
      <c r="Q4" s="11"/>
      <c r="R4" s="11"/>
      <c r="S4" s="11"/>
      <c r="T4" s="11"/>
      <c r="U4" s="11"/>
      <c r="V4" s="11" t="s">
        <v>90</v>
      </c>
    </row>
    <row r="5" spans="1:22" ht="15" customHeight="1">
      <c r="A5" s="135"/>
      <c r="B5" s="137"/>
      <c r="C5" s="9">
        <v>660</v>
      </c>
      <c r="D5" s="12">
        <v>640</v>
      </c>
      <c r="E5" s="13">
        <v>620</v>
      </c>
      <c r="F5" s="13">
        <v>600</v>
      </c>
      <c r="G5" s="13">
        <v>580</v>
      </c>
      <c r="H5" s="13">
        <v>560</v>
      </c>
      <c r="I5" s="13">
        <v>540</v>
      </c>
      <c r="J5" s="13">
        <v>520</v>
      </c>
      <c r="K5" s="25">
        <v>500</v>
      </c>
      <c r="L5" s="13">
        <v>480</v>
      </c>
      <c r="M5" s="13">
        <v>460</v>
      </c>
      <c r="N5" s="13">
        <v>440</v>
      </c>
      <c r="O5" s="13">
        <v>420</v>
      </c>
      <c r="P5" s="13">
        <v>400</v>
      </c>
      <c r="Q5" s="13">
        <v>380</v>
      </c>
      <c r="R5" s="13">
        <v>360</v>
      </c>
      <c r="S5" s="13">
        <v>340</v>
      </c>
      <c r="T5" s="13">
        <v>320</v>
      </c>
      <c r="U5" s="13">
        <v>300</v>
      </c>
      <c r="V5" s="5" t="s">
        <v>91</v>
      </c>
    </row>
    <row r="6" spans="1:22" s="1" customFormat="1" ht="15" customHeight="1">
      <c r="A6" s="14" t="s">
        <v>30</v>
      </c>
      <c r="B6" s="15">
        <v>14871</v>
      </c>
      <c r="C6" s="16">
        <v>1</v>
      </c>
      <c r="D6" s="17">
        <v>10</v>
      </c>
      <c r="E6" s="16">
        <v>38</v>
      </c>
      <c r="F6" s="16">
        <v>106</v>
      </c>
      <c r="G6" s="16">
        <v>174</v>
      </c>
      <c r="H6" s="16">
        <v>285</v>
      </c>
      <c r="I6" s="16">
        <v>368</v>
      </c>
      <c r="J6" s="16">
        <v>541</v>
      </c>
      <c r="K6" s="16">
        <v>692</v>
      </c>
      <c r="L6" s="16">
        <v>841</v>
      </c>
      <c r="M6" s="16">
        <v>941</v>
      </c>
      <c r="N6" s="16">
        <v>1030</v>
      </c>
      <c r="O6" s="16">
        <v>1118</v>
      </c>
      <c r="P6" s="16">
        <v>1086</v>
      </c>
      <c r="Q6" s="16">
        <v>1159</v>
      </c>
      <c r="R6" s="16">
        <v>1058</v>
      </c>
      <c r="S6" s="16">
        <v>1118</v>
      </c>
      <c r="T6" s="16">
        <v>1084</v>
      </c>
      <c r="U6" s="16">
        <v>1041</v>
      </c>
      <c r="V6" s="16">
        <v>2180</v>
      </c>
    </row>
    <row r="7" spans="1:22" ht="15" customHeight="1">
      <c r="A7" s="18" t="s">
        <v>92</v>
      </c>
      <c r="B7" s="19"/>
      <c r="C7" s="19">
        <v>1</v>
      </c>
      <c r="D7" s="19">
        <v>11</v>
      </c>
      <c r="E7" s="19">
        <v>49</v>
      </c>
      <c r="F7" s="19">
        <v>155</v>
      </c>
      <c r="G7" s="19">
        <v>329</v>
      </c>
      <c r="H7" s="19">
        <v>614</v>
      </c>
      <c r="I7" s="19">
        <v>982</v>
      </c>
      <c r="J7" s="19">
        <v>1523</v>
      </c>
      <c r="K7" s="19">
        <v>2215</v>
      </c>
      <c r="L7" s="19">
        <v>3056</v>
      </c>
      <c r="M7" s="19">
        <v>3997</v>
      </c>
      <c r="N7" s="19">
        <v>5027</v>
      </c>
      <c r="O7" s="19">
        <v>6145</v>
      </c>
      <c r="P7" s="19">
        <v>7231</v>
      </c>
      <c r="Q7" s="19">
        <v>8390</v>
      </c>
      <c r="R7" s="19">
        <v>9448</v>
      </c>
      <c r="S7" s="19">
        <v>10566</v>
      </c>
      <c r="T7" s="19">
        <v>11650</v>
      </c>
      <c r="U7" s="19">
        <v>12691</v>
      </c>
      <c r="V7" s="19">
        <v>14871</v>
      </c>
    </row>
    <row r="8" spans="1:22">
      <c r="A8" s="18" t="s">
        <v>31</v>
      </c>
      <c r="B8" s="19">
        <v>3587</v>
      </c>
      <c r="C8" s="19">
        <v>0</v>
      </c>
      <c r="D8" s="19">
        <v>2</v>
      </c>
      <c r="E8" s="19">
        <v>18</v>
      </c>
      <c r="F8" s="19">
        <v>54</v>
      </c>
      <c r="G8" s="19">
        <v>89</v>
      </c>
      <c r="H8" s="19">
        <v>138</v>
      </c>
      <c r="I8" s="19">
        <v>163</v>
      </c>
      <c r="J8" s="19">
        <v>256</v>
      </c>
      <c r="K8" s="19">
        <v>303</v>
      </c>
      <c r="L8" s="19">
        <v>343</v>
      </c>
      <c r="M8" s="19">
        <v>352</v>
      </c>
      <c r="N8" s="19">
        <v>335</v>
      </c>
      <c r="O8" s="19">
        <v>304</v>
      </c>
      <c r="P8" s="19">
        <v>252</v>
      </c>
      <c r="Q8" s="19">
        <v>228</v>
      </c>
      <c r="R8" s="19">
        <v>184</v>
      </c>
      <c r="S8" s="19">
        <v>170</v>
      </c>
      <c r="T8" s="19">
        <v>131</v>
      </c>
      <c r="U8" s="19">
        <v>110</v>
      </c>
      <c r="V8" s="19">
        <v>155</v>
      </c>
    </row>
    <row r="9" spans="1:22">
      <c r="A9" s="18" t="s">
        <v>32</v>
      </c>
      <c r="B9" s="19">
        <v>378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5</v>
      </c>
      <c r="I9" s="19">
        <v>4</v>
      </c>
      <c r="J9" s="19">
        <v>6</v>
      </c>
      <c r="K9" s="19">
        <v>10</v>
      </c>
      <c r="L9" s="19">
        <v>26</v>
      </c>
      <c r="M9" s="19">
        <v>27</v>
      </c>
      <c r="N9" s="19">
        <v>34</v>
      </c>
      <c r="O9" s="19">
        <v>53</v>
      </c>
      <c r="P9" s="19">
        <v>48</v>
      </c>
      <c r="Q9" s="19">
        <v>40</v>
      </c>
      <c r="R9" s="19">
        <v>36</v>
      </c>
      <c r="S9" s="19">
        <v>35</v>
      </c>
      <c r="T9" s="19">
        <v>24</v>
      </c>
      <c r="U9" s="19">
        <v>16</v>
      </c>
      <c r="V9" s="19">
        <v>13</v>
      </c>
    </row>
    <row r="10" spans="1:22">
      <c r="A10" s="18" t="s">
        <v>33</v>
      </c>
      <c r="B10" s="19">
        <v>1260</v>
      </c>
      <c r="C10" s="19">
        <v>1</v>
      </c>
      <c r="D10" s="19">
        <v>0</v>
      </c>
      <c r="E10" s="19">
        <v>0</v>
      </c>
      <c r="F10" s="19">
        <v>0</v>
      </c>
      <c r="G10" s="19">
        <v>2</v>
      </c>
      <c r="H10" s="19">
        <v>1</v>
      </c>
      <c r="I10" s="19">
        <v>6</v>
      </c>
      <c r="J10" s="19">
        <v>11</v>
      </c>
      <c r="K10" s="19">
        <v>28</v>
      </c>
      <c r="L10" s="19">
        <v>42</v>
      </c>
      <c r="M10" s="19">
        <v>60</v>
      </c>
      <c r="N10" s="19">
        <v>49</v>
      </c>
      <c r="O10" s="19">
        <v>80</v>
      </c>
      <c r="P10" s="19">
        <v>79</v>
      </c>
      <c r="Q10" s="19">
        <v>104</v>
      </c>
      <c r="R10" s="19">
        <v>122</v>
      </c>
      <c r="S10" s="19">
        <v>139</v>
      </c>
      <c r="T10" s="19">
        <v>146</v>
      </c>
      <c r="U10" s="19">
        <v>133</v>
      </c>
      <c r="V10" s="19">
        <v>257</v>
      </c>
    </row>
    <row r="11" spans="1:22">
      <c r="A11" s="18" t="s">
        <v>34</v>
      </c>
      <c r="B11" s="19">
        <v>1040</v>
      </c>
      <c r="C11" s="19">
        <v>0</v>
      </c>
      <c r="D11" s="19">
        <v>0</v>
      </c>
      <c r="E11" s="19">
        <v>0</v>
      </c>
      <c r="F11" s="19">
        <v>1</v>
      </c>
      <c r="G11" s="19">
        <v>7</v>
      </c>
      <c r="H11" s="19">
        <v>10</v>
      </c>
      <c r="I11" s="19">
        <v>25</v>
      </c>
      <c r="J11" s="19">
        <v>21</v>
      </c>
      <c r="K11" s="19">
        <v>41</v>
      </c>
      <c r="L11" s="19">
        <v>55</v>
      </c>
      <c r="M11" s="19">
        <v>62</v>
      </c>
      <c r="N11" s="19">
        <v>63</v>
      </c>
      <c r="O11" s="19">
        <v>70</v>
      </c>
      <c r="P11" s="19">
        <v>72</v>
      </c>
      <c r="Q11" s="19">
        <v>87</v>
      </c>
      <c r="R11" s="19">
        <v>90</v>
      </c>
      <c r="S11" s="19">
        <v>88</v>
      </c>
      <c r="T11" s="19">
        <v>81</v>
      </c>
      <c r="U11" s="19">
        <v>82</v>
      </c>
      <c r="V11" s="19">
        <v>185</v>
      </c>
    </row>
    <row r="12" spans="1:22">
      <c r="A12" s="18" t="s">
        <v>35</v>
      </c>
      <c r="B12" s="19">
        <v>1222</v>
      </c>
      <c r="C12" s="19">
        <v>0</v>
      </c>
      <c r="D12" s="19">
        <v>0</v>
      </c>
      <c r="E12" s="19">
        <v>1</v>
      </c>
      <c r="F12" s="19">
        <v>4</v>
      </c>
      <c r="G12" s="19">
        <v>8</v>
      </c>
      <c r="H12" s="19">
        <v>13</v>
      </c>
      <c r="I12" s="19">
        <v>26</v>
      </c>
      <c r="J12" s="19">
        <v>50</v>
      </c>
      <c r="K12" s="19">
        <v>51</v>
      </c>
      <c r="L12" s="19">
        <v>69</v>
      </c>
      <c r="M12" s="19">
        <v>96</v>
      </c>
      <c r="N12" s="19">
        <v>151</v>
      </c>
      <c r="O12" s="19">
        <v>128</v>
      </c>
      <c r="P12" s="19">
        <v>128</v>
      </c>
      <c r="Q12" s="19">
        <v>125</v>
      </c>
      <c r="R12" s="19">
        <v>94</v>
      </c>
      <c r="S12" s="19">
        <v>82</v>
      </c>
      <c r="T12" s="19">
        <v>72</v>
      </c>
      <c r="U12" s="19">
        <v>49</v>
      </c>
      <c r="V12" s="19">
        <v>75</v>
      </c>
    </row>
    <row r="13" spans="1:22">
      <c r="A13" s="18" t="s">
        <v>36</v>
      </c>
      <c r="B13" s="19">
        <v>1692</v>
      </c>
      <c r="C13" s="19">
        <v>0</v>
      </c>
      <c r="D13" s="19">
        <v>0</v>
      </c>
      <c r="E13" s="19">
        <v>1</v>
      </c>
      <c r="F13" s="19">
        <v>4</v>
      </c>
      <c r="G13" s="19">
        <v>15</v>
      </c>
      <c r="H13" s="19">
        <v>21</v>
      </c>
      <c r="I13" s="19">
        <v>34</v>
      </c>
      <c r="J13" s="19">
        <v>51</v>
      </c>
      <c r="K13" s="19">
        <v>67</v>
      </c>
      <c r="L13" s="19">
        <v>82</v>
      </c>
      <c r="M13" s="19">
        <v>90</v>
      </c>
      <c r="N13" s="19">
        <v>110</v>
      </c>
      <c r="O13" s="19">
        <v>117</v>
      </c>
      <c r="P13" s="19">
        <v>159</v>
      </c>
      <c r="Q13" s="19">
        <v>157</v>
      </c>
      <c r="R13" s="19">
        <v>171</v>
      </c>
      <c r="S13" s="19">
        <v>175</v>
      </c>
      <c r="T13" s="19">
        <v>150</v>
      </c>
      <c r="U13" s="19">
        <v>126</v>
      </c>
      <c r="V13" s="19">
        <v>162</v>
      </c>
    </row>
    <row r="14" spans="1:22">
      <c r="A14" s="18" t="s">
        <v>37</v>
      </c>
      <c r="B14" s="19">
        <v>806</v>
      </c>
      <c r="C14" s="19">
        <v>0</v>
      </c>
      <c r="D14" s="19">
        <v>5</v>
      </c>
      <c r="E14" s="19">
        <v>16</v>
      </c>
      <c r="F14" s="19">
        <v>32</v>
      </c>
      <c r="G14" s="19">
        <v>41</v>
      </c>
      <c r="H14" s="19">
        <v>60</v>
      </c>
      <c r="I14" s="19">
        <v>74</v>
      </c>
      <c r="J14" s="19">
        <v>68</v>
      </c>
      <c r="K14" s="19">
        <v>83</v>
      </c>
      <c r="L14" s="19">
        <v>93</v>
      </c>
      <c r="M14" s="19">
        <v>82</v>
      </c>
      <c r="N14" s="19">
        <v>77</v>
      </c>
      <c r="O14" s="19">
        <v>80</v>
      </c>
      <c r="P14" s="19">
        <v>53</v>
      </c>
      <c r="Q14" s="19">
        <v>29</v>
      </c>
      <c r="R14" s="19">
        <v>9</v>
      </c>
      <c r="S14" s="19">
        <v>3</v>
      </c>
      <c r="T14" s="19">
        <v>1</v>
      </c>
      <c r="U14" s="19">
        <v>0</v>
      </c>
      <c r="V14" s="19">
        <v>0</v>
      </c>
    </row>
    <row r="15" spans="1:22">
      <c r="A15" s="18" t="s">
        <v>38</v>
      </c>
      <c r="B15" s="19">
        <v>513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2</v>
      </c>
      <c r="M15" s="19">
        <v>6</v>
      </c>
      <c r="N15" s="19">
        <v>10</v>
      </c>
      <c r="O15" s="19">
        <v>18</v>
      </c>
      <c r="P15" s="19">
        <v>18</v>
      </c>
      <c r="Q15" s="19">
        <v>33</v>
      </c>
      <c r="R15" s="19">
        <v>40</v>
      </c>
      <c r="S15" s="19">
        <v>55</v>
      </c>
      <c r="T15" s="19">
        <v>74</v>
      </c>
      <c r="U15" s="19">
        <v>94</v>
      </c>
      <c r="V15" s="19">
        <v>162</v>
      </c>
    </row>
    <row r="16" spans="1:22">
      <c r="A16" s="18" t="s">
        <v>39</v>
      </c>
      <c r="B16" s="19">
        <v>159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1</v>
      </c>
      <c r="Q16" s="19">
        <v>6</v>
      </c>
      <c r="R16" s="19">
        <v>8</v>
      </c>
      <c r="S16" s="19">
        <v>10</v>
      </c>
      <c r="T16" s="19">
        <v>20</v>
      </c>
      <c r="U16" s="19">
        <v>31</v>
      </c>
      <c r="V16" s="19">
        <v>82</v>
      </c>
    </row>
    <row r="17" spans="1:22">
      <c r="A17" s="18" t="s">
        <v>40</v>
      </c>
      <c r="B17" s="19">
        <v>197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3</v>
      </c>
      <c r="P17" s="19">
        <v>4</v>
      </c>
      <c r="Q17" s="19">
        <v>11</v>
      </c>
      <c r="R17" s="19">
        <v>16</v>
      </c>
      <c r="S17" s="19">
        <v>27</v>
      </c>
      <c r="T17" s="19">
        <v>21</v>
      </c>
      <c r="U17" s="19">
        <v>25</v>
      </c>
      <c r="V17" s="19">
        <v>89</v>
      </c>
    </row>
    <row r="18" spans="1:22">
      <c r="A18" s="18" t="s">
        <v>41</v>
      </c>
      <c r="B18" s="19">
        <v>476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</v>
      </c>
      <c r="K18" s="19">
        <v>7</v>
      </c>
      <c r="L18" s="19">
        <v>5</v>
      </c>
      <c r="M18" s="19">
        <v>9</v>
      </c>
      <c r="N18" s="19">
        <v>19</v>
      </c>
      <c r="O18" s="19">
        <v>19</v>
      </c>
      <c r="P18" s="19">
        <v>21</v>
      </c>
      <c r="Q18" s="19">
        <v>28</v>
      </c>
      <c r="R18" s="19">
        <v>21</v>
      </c>
      <c r="S18" s="19">
        <v>35</v>
      </c>
      <c r="T18" s="19">
        <v>37</v>
      </c>
      <c r="U18" s="19">
        <v>47</v>
      </c>
      <c r="V18" s="19">
        <v>226</v>
      </c>
    </row>
    <row r="19" spans="1:22">
      <c r="A19" s="18" t="s">
        <v>42</v>
      </c>
      <c r="B19" s="19">
        <v>254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2</v>
      </c>
      <c r="M19" s="19">
        <v>3</v>
      </c>
      <c r="N19" s="19">
        <v>7</v>
      </c>
      <c r="O19" s="19">
        <v>14</v>
      </c>
      <c r="P19" s="19">
        <v>12</v>
      </c>
      <c r="Q19" s="19">
        <v>24</v>
      </c>
      <c r="R19" s="19">
        <v>29</v>
      </c>
      <c r="S19" s="19">
        <v>26</v>
      </c>
      <c r="T19" s="19">
        <v>29</v>
      </c>
      <c r="U19" s="19">
        <v>30</v>
      </c>
      <c r="V19" s="19">
        <v>78</v>
      </c>
    </row>
    <row r="20" spans="1:22">
      <c r="A20" s="18" t="s">
        <v>43</v>
      </c>
      <c r="B20" s="19">
        <v>1095</v>
      </c>
      <c r="C20" s="19">
        <v>0</v>
      </c>
      <c r="D20" s="19">
        <v>3</v>
      </c>
      <c r="E20" s="19">
        <v>2</v>
      </c>
      <c r="F20" s="19">
        <v>7</v>
      </c>
      <c r="G20" s="19">
        <v>9</v>
      </c>
      <c r="H20" s="19">
        <v>23</v>
      </c>
      <c r="I20" s="19">
        <v>25</v>
      </c>
      <c r="J20" s="19">
        <v>59</v>
      </c>
      <c r="K20" s="19">
        <v>69</v>
      </c>
      <c r="L20" s="19">
        <v>69</v>
      </c>
      <c r="M20" s="19">
        <v>76</v>
      </c>
      <c r="N20" s="19">
        <v>94</v>
      </c>
      <c r="O20" s="19">
        <v>89</v>
      </c>
      <c r="P20" s="19">
        <v>87</v>
      </c>
      <c r="Q20" s="19">
        <v>98</v>
      </c>
      <c r="R20" s="19">
        <v>80</v>
      </c>
      <c r="S20" s="19">
        <v>66</v>
      </c>
      <c r="T20" s="19">
        <v>80</v>
      </c>
      <c r="U20" s="19">
        <v>66</v>
      </c>
      <c r="V20" s="19">
        <v>93</v>
      </c>
    </row>
    <row r="21" spans="1:22">
      <c r="A21" s="18" t="s">
        <v>44</v>
      </c>
      <c r="B21" s="19">
        <v>841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2</v>
      </c>
      <c r="J21" s="19">
        <v>4</v>
      </c>
      <c r="K21" s="19">
        <v>11</v>
      </c>
      <c r="L21" s="19">
        <v>20</v>
      </c>
      <c r="M21" s="19">
        <v>24</v>
      </c>
      <c r="N21" s="19">
        <v>35</v>
      </c>
      <c r="O21" s="19">
        <v>63</v>
      </c>
      <c r="P21" s="19">
        <v>61</v>
      </c>
      <c r="Q21" s="19">
        <v>74</v>
      </c>
      <c r="R21" s="19">
        <v>52</v>
      </c>
      <c r="S21" s="19">
        <v>68</v>
      </c>
      <c r="T21" s="19">
        <v>83</v>
      </c>
      <c r="U21" s="19">
        <v>106</v>
      </c>
      <c r="V21" s="19">
        <v>238</v>
      </c>
    </row>
    <row r="22" spans="1:22">
      <c r="A22" s="18" t="s">
        <v>45</v>
      </c>
      <c r="B22" s="19">
        <v>311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5</v>
      </c>
      <c r="I22" s="19">
        <v>0</v>
      </c>
      <c r="J22" s="19">
        <v>4</v>
      </c>
      <c r="K22" s="19">
        <v>2</v>
      </c>
      <c r="L22" s="19">
        <v>5</v>
      </c>
      <c r="M22" s="19">
        <v>11</v>
      </c>
      <c r="N22" s="19">
        <v>13</v>
      </c>
      <c r="O22" s="19">
        <v>16</v>
      </c>
      <c r="P22" s="19">
        <v>19</v>
      </c>
      <c r="Q22" s="19">
        <v>24</v>
      </c>
      <c r="R22" s="19">
        <v>26</v>
      </c>
      <c r="S22" s="19">
        <v>27</v>
      </c>
      <c r="T22" s="19">
        <v>32</v>
      </c>
      <c r="U22" s="19">
        <v>29</v>
      </c>
      <c r="V22" s="19">
        <v>98</v>
      </c>
    </row>
    <row r="23" spans="1:22">
      <c r="A23" s="18" t="s">
        <v>46</v>
      </c>
      <c r="B23" s="19">
        <v>101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9">
        <v>1</v>
      </c>
      <c r="N23" s="19">
        <v>0</v>
      </c>
      <c r="O23" s="19">
        <v>4</v>
      </c>
      <c r="P23" s="19">
        <v>2</v>
      </c>
      <c r="Q23" s="19">
        <v>4</v>
      </c>
      <c r="R23" s="19">
        <v>10</v>
      </c>
      <c r="S23" s="19">
        <v>10</v>
      </c>
      <c r="T23" s="19">
        <v>3</v>
      </c>
      <c r="U23" s="19">
        <v>4</v>
      </c>
      <c r="V23" s="19">
        <v>62</v>
      </c>
    </row>
    <row r="24" spans="1:22">
      <c r="A24" s="18" t="s">
        <v>47</v>
      </c>
      <c r="B24" s="19">
        <v>939</v>
      </c>
      <c r="C24" s="19">
        <v>0</v>
      </c>
      <c r="D24" s="19">
        <v>0</v>
      </c>
      <c r="E24" s="19">
        <v>0</v>
      </c>
      <c r="F24" s="19">
        <v>3</v>
      </c>
      <c r="G24" s="19">
        <v>3</v>
      </c>
      <c r="H24" s="19">
        <v>9</v>
      </c>
      <c r="I24" s="19">
        <v>9</v>
      </c>
      <c r="J24" s="19">
        <v>9</v>
      </c>
      <c r="K24" s="19">
        <v>19</v>
      </c>
      <c r="L24" s="19">
        <v>27</v>
      </c>
      <c r="M24" s="19">
        <v>42</v>
      </c>
      <c r="N24" s="19">
        <v>32</v>
      </c>
      <c r="O24" s="19">
        <v>59</v>
      </c>
      <c r="P24" s="19">
        <v>70</v>
      </c>
      <c r="Q24" s="19">
        <v>87</v>
      </c>
      <c r="R24" s="19">
        <v>70</v>
      </c>
      <c r="S24" s="19">
        <v>102</v>
      </c>
      <c r="T24" s="19">
        <v>100</v>
      </c>
      <c r="U24" s="19">
        <v>93</v>
      </c>
      <c r="V24" s="19">
        <v>205</v>
      </c>
    </row>
    <row r="25" spans="1:22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>
      <c r="A26" s="21" t="s">
        <v>48</v>
      </c>
      <c r="B26" s="19">
        <v>761</v>
      </c>
      <c r="C26" s="19">
        <v>0</v>
      </c>
      <c r="D26" s="19">
        <v>0</v>
      </c>
      <c r="E26" s="19">
        <v>3</v>
      </c>
      <c r="F26" s="19">
        <v>21</v>
      </c>
      <c r="G26" s="19">
        <v>32</v>
      </c>
      <c r="H26" s="19">
        <v>55</v>
      </c>
      <c r="I26" s="19">
        <v>60</v>
      </c>
      <c r="J26" s="19">
        <v>88</v>
      </c>
      <c r="K26" s="19">
        <v>105</v>
      </c>
      <c r="L26" s="19">
        <v>102</v>
      </c>
      <c r="M26" s="19">
        <v>83</v>
      </c>
      <c r="N26" s="19">
        <v>70</v>
      </c>
      <c r="O26" s="19">
        <v>58</v>
      </c>
      <c r="P26" s="19">
        <v>40</v>
      </c>
      <c r="Q26" s="19">
        <v>18</v>
      </c>
      <c r="R26" s="19">
        <v>13</v>
      </c>
      <c r="S26" s="19">
        <v>7</v>
      </c>
      <c r="T26" s="19">
        <v>3</v>
      </c>
      <c r="U26" s="19">
        <v>1</v>
      </c>
      <c r="V26" s="19">
        <v>2</v>
      </c>
    </row>
    <row r="27" spans="1:22">
      <c r="A27" s="21" t="s">
        <v>49</v>
      </c>
      <c r="B27" s="19">
        <v>357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3</v>
      </c>
      <c r="L27" s="19">
        <v>10</v>
      </c>
      <c r="M27" s="19">
        <v>19</v>
      </c>
      <c r="N27" s="19">
        <v>20</v>
      </c>
      <c r="O27" s="19">
        <v>42</v>
      </c>
      <c r="P27" s="19">
        <v>63</v>
      </c>
      <c r="Q27" s="19">
        <v>60</v>
      </c>
      <c r="R27" s="19">
        <v>55</v>
      </c>
      <c r="S27" s="19">
        <v>45</v>
      </c>
      <c r="T27" s="19">
        <v>21</v>
      </c>
      <c r="U27" s="19">
        <v>11</v>
      </c>
      <c r="V27" s="19">
        <v>6</v>
      </c>
    </row>
    <row r="28" spans="1:22">
      <c r="A28" s="21" t="s">
        <v>50</v>
      </c>
      <c r="B28" s="19">
        <v>256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</v>
      </c>
      <c r="N28" s="19">
        <v>6</v>
      </c>
      <c r="O28" s="19">
        <v>5</v>
      </c>
      <c r="P28" s="19">
        <v>20</v>
      </c>
      <c r="Q28" s="19">
        <v>29</v>
      </c>
      <c r="R28" s="19">
        <v>33</v>
      </c>
      <c r="S28" s="19">
        <v>38</v>
      </c>
      <c r="T28" s="19">
        <v>41</v>
      </c>
      <c r="U28" s="19">
        <v>38</v>
      </c>
      <c r="V28" s="19">
        <v>44</v>
      </c>
    </row>
    <row r="29" spans="1:22">
      <c r="A29" s="21" t="s">
        <v>51</v>
      </c>
      <c r="B29" s="19">
        <v>700</v>
      </c>
      <c r="C29" s="19">
        <v>0</v>
      </c>
      <c r="D29" s="19">
        <v>0</v>
      </c>
      <c r="E29" s="19">
        <v>1</v>
      </c>
      <c r="F29" s="19">
        <v>3</v>
      </c>
      <c r="G29" s="19">
        <v>7</v>
      </c>
      <c r="H29" s="19">
        <v>13</v>
      </c>
      <c r="I29" s="19">
        <v>20</v>
      </c>
      <c r="J29" s="19">
        <v>34</v>
      </c>
      <c r="K29" s="19">
        <v>52</v>
      </c>
      <c r="L29" s="19">
        <v>78</v>
      </c>
      <c r="M29" s="19">
        <v>101</v>
      </c>
      <c r="N29" s="19">
        <v>117</v>
      </c>
      <c r="O29" s="19">
        <v>99</v>
      </c>
      <c r="P29" s="19">
        <v>67</v>
      </c>
      <c r="Q29" s="19">
        <v>48</v>
      </c>
      <c r="R29" s="19">
        <v>27</v>
      </c>
      <c r="S29" s="19">
        <v>13</v>
      </c>
      <c r="T29" s="19">
        <v>6</v>
      </c>
      <c r="U29" s="19">
        <v>4</v>
      </c>
      <c r="V29" s="19">
        <v>10</v>
      </c>
    </row>
    <row r="30" spans="1:22">
      <c r="A30" s="21" t="s">
        <v>52</v>
      </c>
      <c r="B30" s="19">
        <v>144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1</v>
      </c>
      <c r="Q30" s="19">
        <v>1</v>
      </c>
      <c r="R30" s="19">
        <v>11</v>
      </c>
      <c r="S30" s="19">
        <v>16</v>
      </c>
      <c r="T30" s="19">
        <v>24</v>
      </c>
      <c r="U30" s="19">
        <v>33</v>
      </c>
      <c r="V30" s="19">
        <v>57</v>
      </c>
    </row>
    <row r="31" spans="1:22">
      <c r="A31" s="21" t="s">
        <v>53</v>
      </c>
      <c r="B31" s="19">
        <v>675</v>
      </c>
      <c r="C31" s="19">
        <v>0</v>
      </c>
      <c r="D31" s="19">
        <v>0</v>
      </c>
      <c r="E31" s="19">
        <v>2</v>
      </c>
      <c r="F31" s="19">
        <v>9</v>
      </c>
      <c r="G31" s="19">
        <v>15</v>
      </c>
      <c r="H31" s="19">
        <v>38</v>
      </c>
      <c r="I31" s="19">
        <v>47</v>
      </c>
      <c r="J31" s="19">
        <v>78</v>
      </c>
      <c r="K31" s="19">
        <v>100</v>
      </c>
      <c r="L31" s="19">
        <v>112</v>
      </c>
      <c r="M31" s="19">
        <v>113</v>
      </c>
      <c r="N31" s="19">
        <v>82</v>
      </c>
      <c r="O31" s="19">
        <v>42</v>
      </c>
      <c r="P31" s="19">
        <v>14</v>
      </c>
      <c r="Q31" s="19">
        <v>17</v>
      </c>
      <c r="R31" s="19">
        <v>2</v>
      </c>
      <c r="S31" s="19">
        <v>3</v>
      </c>
      <c r="T31" s="19">
        <v>0</v>
      </c>
      <c r="U31" s="19">
        <v>1</v>
      </c>
      <c r="V31" s="19">
        <v>0</v>
      </c>
    </row>
    <row r="32" spans="1:22">
      <c r="A32" s="21" t="s">
        <v>54</v>
      </c>
      <c r="B32" s="19">
        <v>189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2</v>
      </c>
      <c r="M32" s="19">
        <v>0</v>
      </c>
      <c r="N32" s="19">
        <v>1</v>
      </c>
      <c r="O32" s="19">
        <v>5</v>
      </c>
      <c r="P32" s="19">
        <v>12</v>
      </c>
      <c r="Q32" s="19">
        <v>21</v>
      </c>
      <c r="R32" s="19">
        <v>23</v>
      </c>
      <c r="S32" s="19">
        <v>40</v>
      </c>
      <c r="T32" s="19">
        <v>30</v>
      </c>
      <c r="U32" s="19">
        <v>21</v>
      </c>
      <c r="V32" s="19">
        <v>34</v>
      </c>
    </row>
    <row r="33" spans="1:22">
      <c r="A33" s="21" t="s">
        <v>55</v>
      </c>
      <c r="B33" s="19">
        <v>505</v>
      </c>
      <c r="C33" s="19">
        <v>0</v>
      </c>
      <c r="D33" s="19">
        <v>2</v>
      </c>
      <c r="E33" s="19">
        <v>12</v>
      </c>
      <c r="F33" s="19">
        <v>21</v>
      </c>
      <c r="G33" s="19">
        <v>35</v>
      </c>
      <c r="H33" s="19">
        <v>32</v>
      </c>
      <c r="I33" s="19">
        <v>36</v>
      </c>
      <c r="J33" s="19">
        <v>54</v>
      </c>
      <c r="K33" s="19">
        <v>43</v>
      </c>
      <c r="L33" s="19">
        <v>39</v>
      </c>
      <c r="M33" s="19">
        <v>34</v>
      </c>
      <c r="N33" s="19">
        <v>38</v>
      </c>
      <c r="O33" s="19">
        <v>53</v>
      </c>
      <c r="P33" s="19">
        <v>35</v>
      </c>
      <c r="Q33" s="19">
        <v>34</v>
      </c>
      <c r="R33" s="19">
        <v>20</v>
      </c>
      <c r="S33" s="19">
        <v>8</v>
      </c>
      <c r="T33" s="19">
        <v>6</v>
      </c>
      <c r="U33" s="19">
        <v>1</v>
      </c>
      <c r="V33" s="19">
        <v>2</v>
      </c>
    </row>
    <row r="34" spans="1:22">
      <c r="A34" s="21" t="s">
        <v>56</v>
      </c>
      <c r="B34" s="19">
        <v>378</v>
      </c>
      <c r="C34" s="19">
        <v>0</v>
      </c>
      <c r="D34" s="19">
        <v>0</v>
      </c>
      <c r="E34" s="19">
        <v>0</v>
      </c>
      <c r="F34" s="19">
        <v>1</v>
      </c>
      <c r="G34" s="19">
        <v>0</v>
      </c>
      <c r="H34" s="19">
        <v>5</v>
      </c>
      <c r="I34" s="19">
        <v>4</v>
      </c>
      <c r="J34" s="19">
        <v>6</v>
      </c>
      <c r="K34" s="19">
        <v>10</v>
      </c>
      <c r="L34" s="19">
        <v>26</v>
      </c>
      <c r="M34" s="19">
        <v>27</v>
      </c>
      <c r="N34" s="19">
        <v>34</v>
      </c>
      <c r="O34" s="19">
        <v>53</v>
      </c>
      <c r="P34" s="19">
        <v>48</v>
      </c>
      <c r="Q34" s="19">
        <v>40</v>
      </c>
      <c r="R34" s="19">
        <v>36</v>
      </c>
      <c r="S34" s="19">
        <v>35</v>
      </c>
      <c r="T34" s="19">
        <v>24</v>
      </c>
      <c r="U34" s="19">
        <v>16</v>
      </c>
      <c r="V34" s="19">
        <v>13</v>
      </c>
    </row>
    <row r="35" spans="1:22">
      <c r="A35" s="21" t="s">
        <v>57</v>
      </c>
      <c r="B35" s="19">
        <v>824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1</v>
      </c>
      <c r="I35" s="19">
        <v>5</v>
      </c>
      <c r="J35" s="19">
        <v>9</v>
      </c>
      <c r="K35" s="19">
        <v>25</v>
      </c>
      <c r="L35" s="19">
        <v>32</v>
      </c>
      <c r="M35" s="19">
        <v>41</v>
      </c>
      <c r="N35" s="19">
        <v>39</v>
      </c>
      <c r="O35" s="19">
        <v>56</v>
      </c>
      <c r="P35" s="19">
        <v>66</v>
      </c>
      <c r="Q35" s="19">
        <v>78</v>
      </c>
      <c r="R35" s="19">
        <v>84</v>
      </c>
      <c r="S35" s="19">
        <v>91</v>
      </c>
      <c r="T35" s="19">
        <v>85</v>
      </c>
      <c r="U35" s="19">
        <v>71</v>
      </c>
      <c r="V35" s="19">
        <v>138</v>
      </c>
    </row>
    <row r="36" spans="1:22">
      <c r="A36" s="21" t="s">
        <v>58</v>
      </c>
      <c r="B36" s="19">
        <v>436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1</v>
      </c>
      <c r="J36" s="19">
        <v>2</v>
      </c>
      <c r="K36" s="19">
        <v>3</v>
      </c>
      <c r="L36" s="19">
        <v>10</v>
      </c>
      <c r="M36" s="19">
        <v>19</v>
      </c>
      <c r="N36" s="19">
        <v>10</v>
      </c>
      <c r="O36" s="19">
        <v>24</v>
      </c>
      <c r="P36" s="19">
        <v>13</v>
      </c>
      <c r="Q36" s="19">
        <v>26</v>
      </c>
      <c r="R36" s="19">
        <v>38</v>
      </c>
      <c r="S36" s="19">
        <v>48</v>
      </c>
      <c r="T36" s="19">
        <v>61</v>
      </c>
      <c r="U36" s="19">
        <v>62</v>
      </c>
      <c r="V36" s="19">
        <v>119</v>
      </c>
    </row>
    <row r="37" spans="1:22">
      <c r="A37" s="21" t="s">
        <v>59</v>
      </c>
      <c r="B37" s="19">
        <v>692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2</v>
      </c>
      <c r="I37" s="19">
        <v>7</v>
      </c>
      <c r="J37" s="19">
        <v>11</v>
      </c>
      <c r="K37" s="19">
        <v>20</v>
      </c>
      <c r="L37" s="19">
        <v>23</v>
      </c>
      <c r="M37" s="19">
        <v>29</v>
      </c>
      <c r="N37" s="19">
        <v>35</v>
      </c>
      <c r="O37" s="19">
        <v>32</v>
      </c>
      <c r="P37" s="19">
        <v>46</v>
      </c>
      <c r="Q37" s="19">
        <v>49</v>
      </c>
      <c r="R37" s="19">
        <v>58</v>
      </c>
      <c r="S37" s="19">
        <v>66</v>
      </c>
      <c r="T37" s="19">
        <v>63</v>
      </c>
      <c r="U37" s="19">
        <v>71</v>
      </c>
      <c r="V37" s="19">
        <v>176</v>
      </c>
    </row>
    <row r="38" spans="1:22">
      <c r="A38" s="21" t="s">
        <v>60</v>
      </c>
      <c r="B38" s="19">
        <v>348</v>
      </c>
      <c r="C38" s="19">
        <v>0</v>
      </c>
      <c r="D38" s="19">
        <v>0</v>
      </c>
      <c r="E38" s="19">
        <v>0</v>
      </c>
      <c r="F38" s="19">
        <v>1</v>
      </c>
      <c r="G38" s="19">
        <v>3</v>
      </c>
      <c r="H38" s="19">
        <v>8</v>
      </c>
      <c r="I38" s="19">
        <v>18</v>
      </c>
      <c r="J38" s="19">
        <v>10</v>
      </c>
      <c r="K38" s="19">
        <v>21</v>
      </c>
      <c r="L38" s="19">
        <v>32</v>
      </c>
      <c r="M38" s="19">
        <v>33</v>
      </c>
      <c r="N38" s="19">
        <v>28</v>
      </c>
      <c r="O38" s="19">
        <v>38</v>
      </c>
      <c r="P38" s="19">
        <v>26</v>
      </c>
      <c r="Q38" s="19">
        <v>38</v>
      </c>
      <c r="R38" s="19">
        <v>32</v>
      </c>
      <c r="S38" s="19">
        <v>22</v>
      </c>
      <c r="T38" s="19">
        <v>18</v>
      </c>
      <c r="U38" s="19">
        <v>11</v>
      </c>
      <c r="V38" s="19">
        <v>9</v>
      </c>
    </row>
    <row r="39" spans="1:22">
      <c r="A39" s="21" t="s">
        <v>61</v>
      </c>
      <c r="B39" s="19">
        <v>731</v>
      </c>
      <c r="C39" s="19">
        <v>0</v>
      </c>
      <c r="D39" s="19">
        <v>0</v>
      </c>
      <c r="E39" s="19">
        <v>1</v>
      </c>
      <c r="F39" s="19">
        <v>2</v>
      </c>
      <c r="G39" s="19">
        <v>7</v>
      </c>
      <c r="H39" s="19">
        <v>11</v>
      </c>
      <c r="I39" s="19">
        <v>23</v>
      </c>
      <c r="J39" s="19">
        <v>44</v>
      </c>
      <c r="K39" s="19">
        <v>38</v>
      </c>
      <c r="L39" s="19">
        <v>48</v>
      </c>
      <c r="M39" s="19">
        <v>56</v>
      </c>
      <c r="N39" s="19">
        <v>90</v>
      </c>
      <c r="O39" s="19">
        <v>74</v>
      </c>
      <c r="P39" s="19">
        <v>81</v>
      </c>
      <c r="Q39" s="19">
        <v>75</v>
      </c>
      <c r="R39" s="19">
        <v>53</v>
      </c>
      <c r="S39" s="19">
        <v>35</v>
      </c>
      <c r="T39" s="19">
        <v>31</v>
      </c>
      <c r="U39" s="19">
        <v>24</v>
      </c>
      <c r="V39" s="19">
        <v>38</v>
      </c>
    </row>
    <row r="40" spans="1:22">
      <c r="A40" s="22" t="s">
        <v>62</v>
      </c>
      <c r="B40" s="19">
        <v>491</v>
      </c>
      <c r="C40" s="19">
        <v>0</v>
      </c>
      <c r="D40" s="19">
        <v>0</v>
      </c>
      <c r="E40" s="19">
        <v>0</v>
      </c>
      <c r="F40" s="19">
        <v>2</v>
      </c>
      <c r="G40" s="19">
        <v>1</v>
      </c>
      <c r="H40" s="19">
        <v>2</v>
      </c>
      <c r="I40" s="19">
        <v>3</v>
      </c>
      <c r="J40" s="19">
        <v>6</v>
      </c>
      <c r="K40" s="19">
        <v>13</v>
      </c>
      <c r="L40" s="19">
        <v>21</v>
      </c>
      <c r="M40" s="19">
        <v>40</v>
      </c>
      <c r="N40" s="19">
        <v>61</v>
      </c>
      <c r="O40" s="19">
        <v>54</v>
      </c>
      <c r="P40" s="19">
        <v>47</v>
      </c>
      <c r="Q40" s="19">
        <v>50</v>
      </c>
      <c r="R40" s="19">
        <v>41</v>
      </c>
      <c r="S40" s="19">
        <v>47</v>
      </c>
      <c r="T40" s="19">
        <v>41</v>
      </c>
      <c r="U40" s="19">
        <v>25</v>
      </c>
      <c r="V40" s="19">
        <v>37</v>
      </c>
    </row>
    <row r="41" spans="1:22">
      <c r="A41" s="21" t="s">
        <v>63</v>
      </c>
      <c r="B41" s="19">
        <v>439</v>
      </c>
      <c r="C41" s="19">
        <v>0</v>
      </c>
      <c r="D41" s="19">
        <v>0</v>
      </c>
      <c r="E41" s="19">
        <v>0</v>
      </c>
      <c r="F41" s="19">
        <v>1</v>
      </c>
      <c r="G41" s="19">
        <v>3</v>
      </c>
      <c r="H41" s="19">
        <v>5</v>
      </c>
      <c r="I41" s="19">
        <v>7</v>
      </c>
      <c r="J41" s="19">
        <v>13</v>
      </c>
      <c r="K41" s="19">
        <v>13</v>
      </c>
      <c r="L41" s="19">
        <v>22</v>
      </c>
      <c r="M41" s="19">
        <v>26</v>
      </c>
      <c r="N41" s="19">
        <v>24</v>
      </c>
      <c r="O41" s="19">
        <v>29</v>
      </c>
      <c r="P41" s="19">
        <v>40</v>
      </c>
      <c r="Q41" s="19">
        <v>54</v>
      </c>
      <c r="R41" s="19">
        <v>47</v>
      </c>
      <c r="S41" s="19">
        <v>53</v>
      </c>
      <c r="T41" s="19">
        <v>33</v>
      </c>
      <c r="U41" s="19">
        <v>34</v>
      </c>
      <c r="V41" s="19">
        <v>35</v>
      </c>
    </row>
    <row r="42" spans="1:22">
      <c r="A42" s="21" t="s">
        <v>64</v>
      </c>
      <c r="B42" s="19">
        <v>1154</v>
      </c>
      <c r="C42" s="19">
        <v>0</v>
      </c>
      <c r="D42" s="19">
        <v>0</v>
      </c>
      <c r="E42" s="19">
        <v>1</v>
      </c>
      <c r="F42" s="19">
        <v>3</v>
      </c>
      <c r="G42" s="19">
        <v>12</v>
      </c>
      <c r="H42" s="19">
        <v>16</v>
      </c>
      <c r="I42" s="19">
        <v>27</v>
      </c>
      <c r="J42" s="19">
        <v>35</v>
      </c>
      <c r="K42" s="19">
        <v>50</v>
      </c>
      <c r="L42" s="19">
        <v>57</v>
      </c>
      <c r="M42" s="19">
        <v>57</v>
      </c>
      <c r="N42" s="19">
        <v>76</v>
      </c>
      <c r="O42" s="19">
        <v>81</v>
      </c>
      <c r="P42" s="19">
        <v>113</v>
      </c>
      <c r="Q42" s="19">
        <v>93</v>
      </c>
      <c r="R42" s="19">
        <v>118</v>
      </c>
      <c r="S42" s="19">
        <v>111</v>
      </c>
      <c r="T42" s="19">
        <v>108</v>
      </c>
      <c r="U42" s="19">
        <v>84</v>
      </c>
      <c r="V42" s="19">
        <v>112</v>
      </c>
    </row>
    <row r="43" spans="1:22">
      <c r="A43" s="21" t="s">
        <v>65</v>
      </c>
      <c r="B43" s="19">
        <v>99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3</v>
      </c>
      <c r="K43" s="19">
        <v>4</v>
      </c>
      <c r="L43" s="19">
        <v>3</v>
      </c>
      <c r="M43" s="19">
        <v>7</v>
      </c>
      <c r="N43" s="19">
        <v>10</v>
      </c>
      <c r="O43" s="19">
        <v>7</v>
      </c>
      <c r="P43" s="19">
        <v>6</v>
      </c>
      <c r="Q43" s="19">
        <v>10</v>
      </c>
      <c r="R43" s="19">
        <v>6</v>
      </c>
      <c r="S43" s="19">
        <v>11</v>
      </c>
      <c r="T43" s="19">
        <v>9</v>
      </c>
      <c r="U43" s="19">
        <v>8</v>
      </c>
      <c r="V43" s="19">
        <v>15</v>
      </c>
    </row>
    <row r="44" spans="1:22">
      <c r="A44" s="21" t="s">
        <v>66</v>
      </c>
      <c r="B44" s="19">
        <v>806</v>
      </c>
      <c r="C44" s="19">
        <v>0</v>
      </c>
      <c r="D44" s="19">
        <v>5</v>
      </c>
      <c r="E44" s="19">
        <v>16</v>
      </c>
      <c r="F44" s="19">
        <v>32</v>
      </c>
      <c r="G44" s="19">
        <v>41</v>
      </c>
      <c r="H44" s="19">
        <v>60</v>
      </c>
      <c r="I44" s="19">
        <v>74</v>
      </c>
      <c r="J44" s="19">
        <v>68</v>
      </c>
      <c r="K44" s="19">
        <v>83</v>
      </c>
      <c r="L44" s="19">
        <v>93</v>
      </c>
      <c r="M44" s="19">
        <v>82</v>
      </c>
      <c r="N44" s="19">
        <v>77</v>
      </c>
      <c r="O44" s="19">
        <v>80</v>
      </c>
      <c r="P44" s="19">
        <v>53</v>
      </c>
      <c r="Q44" s="19">
        <v>29</v>
      </c>
      <c r="R44" s="19">
        <v>9</v>
      </c>
      <c r="S44" s="19">
        <v>3</v>
      </c>
      <c r="T44" s="19">
        <v>1</v>
      </c>
      <c r="U44" s="19">
        <v>0</v>
      </c>
      <c r="V44" s="19">
        <v>0</v>
      </c>
    </row>
    <row r="45" spans="1:22">
      <c r="A45" s="21" t="s">
        <v>67</v>
      </c>
      <c r="B45" s="19">
        <v>513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1</v>
      </c>
      <c r="L45" s="19">
        <v>2</v>
      </c>
      <c r="M45" s="19">
        <v>6</v>
      </c>
      <c r="N45" s="19">
        <v>10</v>
      </c>
      <c r="O45" s="19">
        <v>18</v>
      </c>
      <c r="P45" s="19">
        <v>18</v>
      </c>
      <c r="Q45" s="19">
        <v>33</v>
      </c>
      <c r="R45" s="19">
        <v>40</v>
      </c>
      <c r="S45" s="19">
        <v>55</v>
      </c>
      <c r="T45" s="19">
        <v>74</v>
      </c>
      <c r="U45" s="19">
        <v>94</v>
      </c>
      <c r="V45" s="19">
        <v>162</v>
      </c>
    </row>
    <row r="46" spans="1:22">
      <c r="A46" s="21" t="s">
        <v>68</v>
      </c>
      <c r="B46" s="19">
        <v>159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</v>
      </c>
      <c r="P46" s="19">
        <v>1</v>
      </c>
      <c r="Q46" s="19">
        <v>6</v>
      </c>
      <c r="R46" s="19">
        <v>8</v>
      </c>
      <c r="S46" s="19">
        <v>10</v>
      </c>
      <c r="T46" s="19">
        <v>20</v>
      </c>
      <c r="U46" s="19">
        <v>31</v>
      </c>
      <c r="V46" s="19">
        <v>82</v>
      </c>
    </row>
    <row r="47" spans="1:22">
      <c r="A47" s="21" t="s">
        <v>69</v>
      </c>
      <c r="B47" s="19">
        <v>197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>
        <v>3</v>
      </c>
      <c r="P47" s="19">
        <v>4</v>
      </c>
      <c r="Q47" s="19">
        <v>11</v>
      </c>
      <c r="R47" s="19">
        <v>16</v>
      </c>
      <c r="S47" s="19">
        <v>27</v>
      </c>
      <c r="T47" s="19">
        <v>21</v>
      </c>
      <c r="U47" s="19">
        <v>25</v>
      </c>
      <c r="V47" s="19">
        <v>89</v>
      </c>
    </row>
    <row r="48" spans="1:22">
      <c r="A48" s="21" t="s">
        <v>70</v>
      </c>
      <c r="B48" s="19">
        <v>351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</v>
      </c>
      <c r="K48" s="19">
        <v>7</v>
      </c>
      <c r="L48" s="19">
        <v>5</v>
      </c>
      <c r="M48" s="19">
        <v>9</v>
      </c>
      <c r="N48" s="19">
        <v>19</v>
      </c>
      <c r="O48" s="19">
        <v>19</v>
      </c>
      <c r="P48" s="19">
        <v>21</v>
      </c>
      <c r="Q48" s="19">
        <v>28</v>
      </c>
      <c r="R48" s="19">
        <v>21</v>
      </c>
      <c r="S48" s="19">
        <v>29</v>
      </c>
      <c r="T48" s="19">
        <v>28</v>
      </c>
      <c r="U48" s="19">
        <v>35</v>
      </c>
      <c r="V48" s="19">
        <v>128</v>
      </c>
    </row>
    <row r="49" spans="1:22">
      <c r="A49" s="21" t="s">
        <v>71</v>
      </c>
      <c r="B49" s="19">
        <v>125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6</v>
      </c>
      <c r="T49" s="19">
        <v>9</v>
      </c>
      <c r="U49" s="19">
        <v>12</v>
      </c>
      <c r="V49" s="19">
        <v>98</v>
      </c>
    </row>
    <row r="50" spans="1:22">
      <c r="A50" s="21" t="s">
        <v>72</v>
      </c>
      <c r="B50" s="19">
        <v>178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</v>
      </c>
      <c r="N50" s="19">
        <v>2</v>
      </c>
      <c r="O50" s="19">
        <v>6</v>
      </c>
      <c r="P50" s="19">
        <v>8</v>
      </c>
      <c r="Q50" s="19">
        <v>13</v>
      </c>
      <c r="R50" s="19">
        <v>19</v>
      </c>
      <c r="S50" s="19">
        <v>24</v>
      </c>
      <c r="T50" s="19">
        <v>26</v>
      </c>
      <c r="U50" s="19">
        <v>21</v>
      </c>
      <c r="V50" s="19">
        <v>58</v>
      </c>
    </row>
    <row r="51" spans="1:22">
      <c r="A51" s="21" t="s">
        <v>73</v>
      </c>
      <c r="B51" s="19">
        <v>76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2</v>
      </c>
      <c r="M51" s="19">
        <v>2</v>
      </c>
      <c r="N51" s="19">
        <v>5</v>
      </c>
      <c r="O51" s="19">
        <v>8</v>
      </c>
      <c r="P51" s="19">
        <v>4</v>
      </c>
      <c r="Q51" s="19">
        <v>11</v>
      </c>
      <c r="R51" s="19">
        <v>10</v>
      </c>
      <c r="S51" s="19">
        <v>2</v>
      </c>
      <c r="T51" s="19">
        <v>3</v>
      </c>
      <c r="U51" s="19">
        <v>9</v>
      </c>
      <c r="V51" s="19">
        <v>20</v>
      </c>
    </row>
    <row r="52" spans="1:22">
      <c r="A52" s="21" t="s">
        <v>74</v>
      </c>
      <c r="B52" s="19">
        <v>831</v>
      </c>
      <c r="C52" s="19">
        <v>0</v>
      </c>
      <c r="D52" s="19">
        <v>3</v>
      </c>
      <c r="E52" s="19">
        <v>2</v>
      </c>
      <c r="F52" s="19">
        <v>6</v>
      </c>
      <c r="G52" s="19">
        <v>7</v>
      </c>
      <c r="H52" s="19">
        <v>22</v>
      </c>
      <c r="I52" s="19">
        <v>20</v>
      </c>
      <c r="J52" s="19">
        <v>55</v>
      </c>
      <c r="K52" s="19">
        <v>59</v>
      </c>
      <c r="L52" s="19">
        <v>60</v>
      </c>
      <c r="M52" s="19">
        <v>64</v>
      </c>
      <c r="N52" s="19">
        <v>88</v>
      </c>
      <c r="O52" s="19">
        <v>81</v>
      </c>
      <c r="P52" s="19">
        <v>79</v>
      </c>
      <c r="Q52" s="19">
        <v>83</v>
      </c>
      <c r="R52" s="19">
        <v>55</v>
      </c>
      <c r="S52" s="19">
        <v>45</v>
      </c>
      <c r="T52" s="19">
        <v>43</v>
      </c>
      <c r="U52" s="19">
        <v>28</v>
      </c>
      <c r="V52" s="19">
        <v>31</v>
      </c>
    </row>
    <row r="53" spans="1:22">
      <c r="A53" s="21" t="s">
        <v>75</v>
      </c>
      <c r="B53" s="19">
        <v>156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3</v>
      </c>
      <c r="P53" s="19">
        <v>2</v>
      </c>
      <c r="Q53" s="19">
        <v>2</v>
      </c>
      <c r="R53" s="19">
        <v>13</v>
      </c>
      <c r="S53" s="19">
        <v>17</v>
      </c>
      <c r="T53" s="19">
        <v>30</v>
      </c>
      <c r="U53" s="19">
        <v>33</v>
      </c>
      <c r="V53" s="19">
        <v>56</v>
      </c>
    </row>
    <row r="54" spans="1:22">
      <c r="A54" s="21" t="s">
        <v>76</v>
      </c>
      <c r="B54" s="19">
        <v>108</v>
      </c>
      <c r="C54" s="19">
        <v>0</v>
      </c>
      <c r="D54" s="19">
        <v>0</v>
      </c>
      <c r="E54" s="19">
        <v>0</v>
      </c>
      <c r="F54" s="19">
        <v>1</v>
      </c>
      <c r="G54" s="19">
        <v>2</v>
      </c>
      <c r="H54" s="19">
        <v>1</v>
      </c>
      <c r="I54" s="19">
        <v>5</v>
      </c>
      <c r="J54" s="19">
        <v>4</v>
      </c>
      <c r="K54" s="19">
        <v>10</v>
      </c>
      <c r="L54" s="19">
        <v>9</v>
      </c>
      <c r="M54" s="19">
        <v>12</v>
      </c>
      <c r="N54" s="19">
        <v>6</v>
      </c>
      <c r="O54" s="19">
        <v>5</v>
      </c>
      <c r="P54" s="19">
        <v>6</v>
      </c>
      <c r="Q54" s="19">
        <v>13</v>
      </c>
      <c r="R54" s="19">
        <v>12</v>
      </c>
      <c r="S54" s="19">
        <v>4</v>
      </c>
      <c r="T54" s="19">
        <v>7</v>
      </c>
      <c r="U54" s="19">
        <v>5</v>
      </c>
      <c r="V54" s="19">
        <v>6</v>
      </c>
    </row>
    <row r="55" spans="1:22">
      <c r="A55" s="21" t="s">
        <v>77</v>
      </c>
      <c r="B55" s="19">
        <v>589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2</v>
      </c>
      <c r="J55" s="19">
        <v>4</v>
      </c>
      <c r="K55" s="19">
        <v>10</v>
      </c>
      <c r="L55" s="19">
        <v>16</v>
      </c>
      <c r="M55" s="19">
        <v>20</v>
      </c>
      <c r="N55" s="19">
        <v>31</v>
      </c>
      <c r="O55" s="19">
        <v>56</v>
      </c>
      <c r="P55" s="19">
        <v>57</v>
      </c>
      <c r="Q55" s="19">
        <v>68</v>
      </c>
      <c r="R55" s="19">
        <v>44</v>
      </c>
      <c r="S55" s="19">
        <v>52</v>
      </c>
      <c r="T55" s="19">
        <v>59</v>
      </c>
      <c r="U55" s="19">
        <v>62</v>
      </c>
      <c r="V55" s="19">
        <v>108</v>
      </c>
    </row>
    <row r="56" spans="1:22">
      <c r="A56" s="21" t="s">
        <v>78</v>
      </c>
      <c r="B56" s="19">
        <v>252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</v>
      </c>
      <c r="L56" s="19">
        <v>4</v>
      </c>
      <c r="M56" s="19">
        <v>4</v>
      </c>
      <c r="N56" s="19">
        <v>4</v>
      </c>
      <c r="O56" s="19">
        <v>7</v>
      </c>
      <c r="P56" s="19">
        <v>4</v>
      </c>
      <c r="Q56" s="19">
        <v>6</v>
      </c>
      <c r="R56" s="19">
        <v>8</v>
      </c>
      <c r="S56" s="19">
        <v>16</v>
      </c>
      <c r="T56" s="19">
        <v>24</v>
      </c>
      <c r="U56" s="19">
        <v>44</v>
      </c>
      <c r="V56" s="19">
        <v>130</v>
      </c>
    </row>
    <row r="57" spans="1:22">
      <c r="A57" s="21" t="s">
        <v>79</v>
      </c>
      <c r="B57" s="19">
        <v>266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5</v>
      </c>
      <c r="I57" s="19">
        <v>0</v>
      </c>
      <c r="J57" s="19">
        <v>4</v>
      </c>
      <c r="K57" s="19">
        <v>2</v>
      </c>
      <c r="L57" s="19">
        <v>5</v>
      </c>
      <c r="M57" s="19">
        <v>11</v>
      </c>
      <c r="N57" s="19">
        <v>13</v>
      </c>
      <c r="O57" s="19">
        <v>16</v>
      </c>
      <c r="P57" s="19">
        <v>19</v>
      </c>
      <c r="Q57" s="19">
        <v>24</v>
      </c>
      <c r="R57" s="19">
        <v>26</v>
      </c>
      <c r="S57" s="19">
        <v>27</v>
      </c>
      <c r="T57" s="19">
        <v>31</v>
      </c>
      <c r="U57" s="19">
        <v>27</v>
      </c>
      <c r="V57" s="19">
        <v>56</v>
      </c>
    </row>
    <row r="58" spans="1:22">
      <c r="A58" s="21" t="s">
        <v>80</v>
      </c>
      <c r="B58" s="19">
        <v>45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9">
        <v>2</v>
      </c>
      <c r="V58" s="19">
        <v>42</v>
      </c>
    </row>
    <row r="59" spans="1:22">
      <c r="A59" s="21" t="s">
        <v>81</v>
      </c>
      <c r="B59" s="19">
        <v>60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1</v>
      </c>
      <c r="T59" s="19">
        <v>0</v>
      </c>
      <c r="U59" s="19">
        <v>1</v>
      </c>
      <c r="V59" s="19">
        <v>58</v>
      </c>
    </row>
    <row r="60" spans="1:22">
      <c r="A60" s="21" t="s">
        <v>82</v>
      </c>
      <c r="B60" s="19">
        <v>41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1</v>
      </c>
      <c r="M60" s="19">
        <v>1</v>
      </c>
      <c r="N60" s="19">
        <v>0</v>
      </c>
      <c r="O60" s="19">
        <v>4</v>
      </c>
      <c r="P60" s="19">
        <v>2</v>
      </c>
      <c r="Q60" s="19">
        <v>4</v>
      </c>
      <c r="R60" s="19">
        <v>10</v>
      </c>
      <c r="S60" s="19">
        <v>9</v>
      </c>
      <c r="T60" s="19">
        <v>3</v>
      </c>
      <c r="U60" s="19">
        <v>3</v>
      </c>
      <c r="V60" s="19">
        <v>4</v>
      </c>
    </row>
    <row r="61" spans="1:22">
      <c r="A61" s="21" t="s">
        <v>83</v>
      </c>
      <c r="B61" s="19">
        <v>939</v>
      </c>
      <c r="C61" s="19">
        <v>0</v>
      </c>
      <c r="D61" s="19">
        <v>0</v>
      </c>
      <c r="E61" s="19">
        <v>0</v>
      </c>
      <c r="F61" s="19">
        <v>3</v>
      </c>
      <c r="G61" s="19">
        <v>3</v>
      </c>
      <c r="H61" s="19">
        <v>9</v>
      </c>
      <c r="I61" s="19">
        <v>9</v>
      </c>
      <c r="J61" s="19">
        <v>9</v>
      </c>
      <c r="K61" s="19">
        <v>19</v>
      </c>
      <c r="L61" s="19">
        <v>27</v>
      </c>
      <c r="M61" s="19">
        <v>42</v>
      </c>
      <c r="N61" s="19">
        <v>32</v>
      </c>
      <c r="O61" s="19">
        <v>59</v>
      </c>
      <c r="P61" s="19">
        <v>70</v>
      </c>
      <c r="Q61" s="19">
        <v>87</v>
      </c>
      <c r="R61" s="19">
        <v>70</v>
      </c>
      <c r="S61" s="19">
        <v>102</v>
      </c>
      <c r="T61" s="19">
        <v>100</v>
      </c>
      <c r="U61" s="19">
        <v>93</v>
      </c>
      <c r="V61" s="19">
        <v>205</v>
      </c>
    </row>
  </sheetData>
  <mergeCells count="4">
    <mergeCell ref="A1:V1"/>
    <mergeCell ref="A2:V2"/>
    <mergeCell ref="A3:A5"/>
    <mergeCell ref="B3:B5"/>
  </mergeCells>
  <phoneticPr fontId="30" type="noConversion"/>
  <pageMargins left="0.75138888888888899" right="0.75138888888888899" top="1" bottom="1" header="0.5" footer="0.5"/>
  <pageSetup paperSize="9" scale="7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表二!Print_Titles</vt:lpstr>
      <vt:lpstr>表三!Print_Titles</vt:lpstr>
      <vt:lpstr>表四!Print_Titles</vt:lpstr>
      <vt:lpstr>表五!Print_Titles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huaqiang ji</cp:lastModifiedBy>
  <dcterms:created xsi:type="dcterms:W3CDTF">2021-08-09T13:36:00Z</dcterms:created>
  <dcterms:modified xsi:type="dcterms:W3CDTF">2023-12-25T11:07:55Z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248A225346C94B028295AE4EB17C2FAE_13</vt:lpwstr>
  </property>
</Properties>
</file>